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Entries" sheetId="2" state="visible" r:id="rId4"/>
    <sheet name="Monthly summary" sheetId="3" state="visible" r:id="rId5"/>
    <sheet name="Categories" sheetId="4" state="visible" r:id="rId6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<sst xmlns="http://schemas.openxmlformats.org/spreadsheetml/2006/main" count="47" uniqueCount="44">
  <si>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Income and expense spreadsheet</t>
  </si>
  <si>
    <t xml:space="preserve">Pirdir · pirdir.com · Free template</t>
  </si>
  <si>
    <t xml:space="preserve">1. Enter the year in cell B1 on the "Monthly summary" sheet.</t>
  </si>
  <si>
    <t xml:space="preserve">2. Enter each income and expense item as one row on the "Entries" sheet; choose the Type and Category from the list.</t>
  </si>
  <si>
    <t xml:space="preserve">3. The monthly summary calculates income, expenses and the difference automatically; the Categories sheet shows the breakdown.</t>
  </si>
  <si>
    <t xml:space="preserve">4. You can change the category list on the "Categories" sheet.</t>
  </si>
  <si>
    <t xml:space="preserve">Fill in the orange cells. The other columns are formulas, so don’t type over them.</t>
  </si>
  <si>
    <t xml:space="preserve">If the spreadsheet starts to feel tight as your team grows: pirdir.com — we move the same structure into software with multiple users and reminders that also works on your phone.</t>
  </si>
  <si>
    <t xml:space="preserve">Date</t>
  </si>
  <si>
    <t xml:space="preserve">Type</t>
  </si>
  <si>
    <t xml:space="preserve">Category</t>
  </si>
  <si>
    <t xml:space="preserve">Description</t>
  </si>
  <si>
    <t xml:space="preserve">Amount</t>
  </si>
  <si>
    <t xml:space="preserve">Expense</t>
  </si>
  <si>
    <t xml:space="preserve">Rent</t>
  </si>
  <si>
    <t xml:space="preserve">October rent</t>
  </si>
  <si>
    <t xml:space="preserve">Year</t>
  </si>
  <si>
    <t xml:space="preserve">Month</t>
  </si>
  <si>
    <t xml:space="preserve">Income</t>
  </si>
  <si>
    <t xml:space="preserve">Difference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</si>
  <si>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</si>
  <si>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</si>
  <si>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</si>
  <si>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</si>
  <si>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</si>
  <si>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</si>
  <si>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</si>
  <si>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</si>
  <si>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</si>
  <si>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</si>
  <si>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</si>
  <si>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</si>
  <si>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Total</t>
  </si>
  <si>
    <t xml:space="preserve">Total this year</t>
  </si>
  <si>
    <t xml:space="preserve">Sales</t>
  </si>
  <si>
    <t xml:space="preserve">Services</t>
  </si>
  <si>
    <t xml:space="preserve">Other income</t>
  </si>
  <si>
    <t xml:space="preserve">Salaries</t>
  </si>
  <si>
    <t xml:space="preserve">Materials</t>
  </si>
  <si>
    <t xml:space="preserve">Fuel</t>
  </si>
  <si>
    <t xml:space="preserve">Utilities (electricity, water)</t>
  </si>
  <si>
    <t xml:space="preserve">Taxes</t>
  </si>
  <si>
    <t xml:space="preserve">Marketing</t>
  </si>
  <si>
    <t xml:space="preserve">Other expenses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</si>
</sst>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"/>
    <numFmt numFmtId="167" formatCode="#,##0.00;[RED]\-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sz val="10"/>
      <color rgb="FF8A857C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5F5B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EC"/>
        <bgColor rgb="FFFFFFFF"/>
      </patternFill>
    </fill>
    <fill>
      <patternFill patternType="solid">
        <fgColor rgb="FF121212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57C"/>
      <rgbColor rgb="FF9999FF"/>
      <rgbColor rgb="FF993366"/>
      <rgbColor rgb="FFFFF4EC"/>
      <rgbColor rgb="FFCCFFFF"/>
      <rgbColor rgb="FF660066"/>
      <rgbColor rgb="FFFF8080"/>
      <rgbColor rgb="FF0066CC"/>
      <rgbColor rgb="FFE2D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B54"/>
      <rgbColor rgb="FF969696"/>
      <rgbColor rgb="FF003366"/>
      <rgbColor rgb="FF339966"/>
      <rgbColor rgb="FF12121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10" customFormat="false" ht="15" hidden="false" customHeight="false" outlineLevel="0" collapsed="false">
      <c r="B10" s="4" t="s">
        <v>6</v>
      </c>
    </row>
    <row r="12" customFormat="false" ht="23.85" hidden="false" customHeight="false" outlineLevel="0" collapsed="false">
      <c r="B12" s="5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4" min="4" style="0" width="36"/>
    <col collapsed="false" customWidth="true" hidden="false" outlineLevel="0" max="5" min="5" style="0" width="14"/>
  </cols>
  <sheetData>
    <row r="1" customFormat="false" ht="30" hidden="false" customHeight="true" outlineLevel="0" collapsed="false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</row>
    <row r="2" customFormat="false" ht="15" hidden="false" customHeight="false" outlineLevel="0" collapsed="false">
      <c r="A2" s="7" t="n">
        <v>46300</v>
      </c>
      <c r="B2" s="8" t="s">
        <v>13</v>
      </c>
      <c r="C2" s="8" t="s">
        <v>14</v>
      </c>
      <c r="D2" s="8" t="s">
        <v>15</v>
      </c>
      <c r="E2" s="9" t="n">
        <v>2500</v>
      </c>
    </row>
    <row r="3" customFormat="false" ht="15" hidden="false" customHeight="false" outlineLevel="0" collapsed="false">
      <c r="A3" s="7"/>
      <c r="B3" s="8"/>
      <c r="C3" s="8"/>
      <c r="D3" s="8"/>
      <c r="E3" s="9"/>
    </row>
    <row r="4" customFormat="false" ht="15" hidden="false" customHeight="false" outlineLevel="0" collapsed="false">
      <c r="A4" s="7"/>
      <c r="B4" s="8"/>
      <c r="C4" s="8"/>
      <c r="D4" s="8"/>
      <c r="E4" s="9"/>
    </row>
    <row r="5" customFormat="false" ht="15" hidden="false" customHeight="false" outlineLevel="0" collapsed="false">
      <c r="A5" s="7"/>
      <c r="B5" s="8"/>
      <c r="C5" s="8"/>
      <c r="D5" s="8"/>
      <c r="E5" s="9"/>
    </row>
    <row r="6" customFormat="false" ht="15" hidden="false" customHeight="false" outlineLevel="0" collapsed="false">
      <c r="A6" s="7"/>
      <c r="B6" s="8"/>
      <c r="C6" s="8"/>
      <c r="D6" s="8"/>
      <c r="E6" s="9"/>
    </row>
    <row r="7" customFormat="false" ht="15" hidden="false" customHeight="false" outlineLevel="0" collapsed="false">
      <c r="A7" s="7"/>
      <c r="B7" s="8"/>
      <c r="C7" s="8"/>
      <c r="D7" s="8"/>
      <c r="E7" s="9"/>
    </row>
    <row r="8" customFormat="false" ht="15" hidden="false" customHeight="false" outlineLevel="0" collapsed="false">
      <c r="A8" s="7"/>
      <c r="B8" s="8"/>
      <c r="C8" s="8"/>
      <c r="D8" s="8"/>
      <c r="E8" s="9"/>
    </row>
    <row r="9" customFormat="false" ht="15" hidden="false" customHeight="false" outlineLevel="0" collapsed="false">
      <c r="A9" s="7"/>
      <c r="B9" s="8"/>
      <c r="C9" s="8"/>
      <c r="D9" s="8"/>
      <c r="E9" s="9"/>
    </row>
    <row r="10" customFormat="false" ht="15" hidden="false" customHeight="false" outlineLevel="0" collapsed="false">
      <c r="A10" s="7"/>
      <c r="B10" s="8"/>
      <c r="C10" s="8"/>
      <c r="D10" s="8"/>
      <c r="E10" s="9"/>
    </row>
    <row r="11" customFormat="false" ht="15" hidden="false" customHeight="false" outlineLevel="0" collapsed="false">
      <c r="A11" s="7"/>
      <c r="B11" s="8"/>
      <c r="C11" s="8"/>
      <c r="D11" s="8"/>
      <c r="E11" s="9"/>
    </row>
    <row r="12" customFormat="false" ht="15" hidden="false" customHeight="false" outlineLevel="0" collapsed="false">
      <c r="A12" s="7"/>
      <c r="B12" s="8"/>
      <c r="C12" s="8"/>
      <c r="D12" s="8"/>
      <c r="E12" s="9"/>
    </row>
    <row r="13" customFormat="false" ht="15" hidden="false" customHeight="false" outlineLevel="0" collapsed="false">
      <c r="A13" s="7"/>
      <c r="B13" s="8"/>
      <c r="C13" s="8"/>
      <c r="D13" s="8"/>
      <c r="E13" s="9"/>
    </row>
    <row r="14" customFormat="false" ht="15" hidden="false" customHeight="false" outlineLevel="0" collapsed="false">
      <c r="A14" s="7"/>
      <c r="B14" s="8"/>
      <c r="C14" s="8"/>
      <c r="D14" s="8"/>
      <c r="E14" s="9"/>
    </row>
    <row r="15" customFormat="false" ht="15" hidden="false" customHeight="false" outlineLevel="0" collapsed="false">
      <c r="A15" s="7"/>
      <c r="B15" s="8"/>
      <c r="C15" s="8"/>
      <c r="D15" s="8"/>
      <c r="E15" s="9"/>
    </row>
    <row r="16" customFormat="false" ht="15" hidden="false" customHeight="false" outlineLevel="0" collapsed="false">
      <c r="A16" s="7"/>
      <c r="B16" s="8"/>
      <c r="C16" s="8"/>
      <c r="D16" s="8"/>
      <c r="E16" s="9"/>
    </row>
    <row r="17" customFormat="false" ht="15" hidden="false" customHeight="false" outlineLevel="0" collapsed="false">
      <c r="A17" s="7"/>
      <c r="B17" s="8"/>
      <c r="C17" s="8"/>
      <c r="D17" s="8"/>
      <c r="E17" s="9"/>
    </row>
    <row r="18" customFormat="false" ht="15" hidden="false" customHeight="false" outlineLevel="0" collapsed="false">
      <c r="A18" s="7"/>
      <c r="B18" s="8"/>
      <c r="C18" s="8"/>
      <c r="D18" s="8"/>
      <c r="E18" s="9"/>
    </row>
    <row r="19" customFormat="false" ht="15" hidden="false" customHeight="false" outlineLevel="0" collapsed="false">
      <c r="A19" s="7"/>
      <c r="B19" s="8"/>
      <c r="C19" s="8"/>
      <c r="D19" s="8"/>
      <c r="E19" s="9"/>
    </row>
    <row r="20" customFormat="false" ht="15" hidden="false" customHeight="false" outlineLevel="0" collapsed="false">
      <c r="A20" s="7"/>
      <c r="B20" s="8"/>
      <c r="C20" s="8"/>
      <c r="D20" s="8"/>
      <c r="E20" s="9"/>
    </row>
    <row r="21" customFormat="false" ht="15" hidden="false" customHeight="false" outlineLevel="0" collapsed="false">
      <c r="A21" s="7"/>
      <c r="B21" s="8"/>
      <c r="C21" s="8"/>
      <c r="D21" s="8"/>
      <c r="E21" s="9"/>
    </row>
    <row r="22" customFormat="false" ht="15" hidden="false" customHeight="false" outlineLevel="0" collapsed="false">
      <c r="A22" s="7"/>
      <c r="B22" s="8"/>
      <c r="C22" s="8"/>
      <c r="D22" s="8"/>
      <c r="E22" s="9"/>
    </row>
    <row r="23" customFormat="false" ht="15" hidden="false" customHeight="false" outlineLevel="0" collapsed="false">
      <c r="A23" s="7"/>
      <c r="B23" s="8"/>
      <c r="C23" s="8"/>
      <c r="D23" s="8"/>
      <c r="E23" s="9"/>
    </row>
    <row r="24" customFormat="false" ht="15" hidden="false" customHeight="false" outlineLevel="0" collapsed="false">
      <c r="A24" s="7"/>
      <c r="B24" s="8"/>
      <c r="C24" s="8"/>
      <c r="D24" s="8"/>
      <c r="E24" s="9"/>
    </row>
    <row r="25" customFormat="false" ht="15" hidden="false" customHeight="false" outlineLevel="0" collapsed="false">
      <c r="A25" s="7"/>
      <c r="B25" s="8"/>
      <c r="C25" s="8"/>
      <c r="D25" s="8"/>
      <c r="E25" s="9"/>
    </row>
    <row r="26" customFormat="false" ht="15" hidden="false" customHeight="false" outlineLevel="0" collapsed="false">
      <c r="A26" s="7"/>
      <c r="B26" s="8"/>
      <c r="C26" s="8"/>
      <c r="D26" s="8"/>
      <c r="E26" s="9"/>
    </row>
    <row r="27" customFormat="false" ht="15" hidden="false" customHeight="false" outlineLevel="0" collapsed="false">
      <c r="A27" s="7"/>
      <c r="B27" s="8"/>
      <c r="C27" s="8"/>
      <c r="D27" s="8"/>
      <c r="E27" s="9"/>
    </row>
    <row r="28" customFormat="false" ht="15" hidden="false" customHeight="false" outlineLevel="0" collapsed="false">
      <c r="A28" s="7"/>
      <c r="B28" s="8"/>
      <c r="C28" s="8"/>
      <c r="D28" s="8"/>
      <c r="E28" s="9"/>
    </row>
    <row r="29" customFormat="false" ht="15" hidden="false" customHeight="false" outlineLevel="0" collapsed="false">
      <c r="A29" s="7"/>
      <c r="B29" s="8"/>
      <c r="C29" s="8"/>
      <c r="D29" s="8"/>
      <c r="E29" s="9"/>
    </row>
    <row r="30" customFormat="false" ht="15" hidden="false" customHeight="false" outlineLevel="0" collapsed="false">
      <c r="A30" s="7"/>
      <c r="B30" s="8"/>
      <c r="C30" s="8"/>
      <c r="D30" s="8"/>
      <c r="E30" s="9"/>
    </row>
    <row r="31" customFormat="false" ht="15" hidden="false" customHeight="false" outlineLevel="0" collapsed="false">
      <c r="A31" s="7"/>
      <c r="B31" s="8"/>
      <c r="C31" s="8"/>
      <c r="D31" s="8"/>
      <c r="E31" s="9"/>
    </row>
    <row r="32" customFormat="false" ht="15" hidden="false" customHeight="false" outlineLevel="0" collapsed="false">
      <c r="A32" s="7"/>
      <c r="B32" s="8"/>
      <c r="C32" s="8"/>
      <c r="D32" s="8"/>
      <c r="E32" s="9"/>
    </row>
    <row r="33" customFormat="false" ht="15" hidden="false" customHeight="false" outlineLevel="0" collapsed="false">
      <c r="A33" s="7"/>
      <c r="B33" s="8"/>
      <c r="C33" s="8"/>
      <c r="D33" s="8"/>
      <c r="E33" s="9"/>
    </row>
    <row r="34" customFormat="false" ht="15" hidden="false" customHeight="false" outlineLevel="0" collapsed="false">
      <c r="A34" s="7"/>
      <c r="B34" s="8"/>
      <c r="C34" s="8"/>
      <c r="D34" s="8"/>
      <c r="E34" s="9"/>
    </row>
    <row r="35" customFormat="false" ht="15" hidden="false" customHeight="false" outlineLevel="0" collapsed="false">
      <c r="A35" s="7"/>
      <c r="B35" s="8"/>
      <c r="C35" s="8"/>
      <c r="D35" s="8"/>
      <c r="E35" s="9"/>
    </row>
    <row r="36" customFormat="false" ht="15" hidden="false" customHeight="false" outlineLevel="0" collapsed="false">
      <c r="A36" s="7"/>
      <c r="B36" s="8"/>
      <c r="C36" s="8"/>
      <c r="D36" s="8"/>
      <c r="E36" s="9"/>
    </row>
    <row r="37" customFormat="false" ht="15" hidden="false" customHeight="false" outlineLevel="0" collapsed="false">
      <c r="A37" s="7"/>
      <c r="B37" s="8"/>
      <c r="C37" s="8"/>
      <c r="D37" s="8"/>
      <c r="E37" s="9"/>
    </row>
    <row r="38" customFormat="false" ht="15" hidden="false" customHeight="false" outlineLevel="0" collapsed="false">
      <c r="A38" s="7"/>
      <c r="B38" s="8"/>
      <c r="C38" s="8"/>
      <c r="D38" s="8"/>
      <c r="E38" s="9"/>
    </row>
    <row r="39" customFormat="false" ht="15" hidden="false" customHeight="false" outlineLevel="0" collapsed="false">
      <c r="A39" s="7"/>
      <c r="B39" s="8"/>
      <c r="C39" s="8"/>
      <c r="D39" s="8"/>
      <c r="E39" s="9"/>
    </row>
    <row r="40" customFormat="false" ht="15" hidden="false" customHeight="false" outlineLevel="0" collapsed="false">
      <c r="A40" s="7"/>
      <c r="B40" s="8"/>
      <c r="C40" s="8"/>
      <c r="D40" s="8"/>
      <c r="E40" s="9"/>
    </row>
    <row r="41" customFormat="false" ht="15" hidden="false" customHeight="false" outlineLevel="0" collapsed="false">
      <c r="A41" s="7"/>
      <c r="B41" s="8"/>
      <c r="C41" s="8"/>
      <c r="D41" s="8"/>
      <c r="E41" s="9"/>
    </row>
    <row r="42" customFormat="false" ht="15" hidden="false" customHeight="false" outlineLevel="0" collapsed="false">
      <c r="A42" s="7"/>
      <c r="B42" s="8"/>
      <c r="C42" s="8"/>
      <c r="D42" s="8"/>
      <c r="E42" s="9"/>
    </row>
    <row r="43" customFormat="false" ht="15" hidden="false" customHeight="false" outlineLevel="0" collapsed="false">
      <c r="A43" s="7"/>
      <c r="B43" s="8"/>
      <c r="C43" s="8"/>
      <c r="D43" s="8"/>
      <c r="E43" s="9"/>
    </row>
    <row r="44" customFormat="false" ht="15" hidden="false" customHeight="false" outlineLevel="0" collapsed="false">
      <c r="A44" s="7"/>
      <c r="B44" s="8"/>
      <c r="C44" s="8"/>
      <c r="D44" s="8"/>
      <c r="E44" s="9"/>
    </row>
    <row r="45" customFormat="false" ht="15" hidden="false" customHeight="false" outlineLevel="0" collapsed="false">
      <c r="A45" s="7"/>
      <c r="B45" s="8"/>
      <c r="C45" s="8"/>
      <c r="D45" s="8"/>
      <c r="E45" s="9"/>
    </row>
    <row r="46" customFormat="false" ht="15" hidden="false" customHeight="false" outlineLevel="0" collapsed="false">
      <c r="A46" s="7"/>
      <c r="B46" s="8"/>
      <c r="C46" s="8"/>
      <c r="D46" s="8"/>
      <c r="E46" s="9"/>
    </row>
    <row r="47" customFormat="false" ht="15" hidden="false" customHeight="false" outlineLevel="0" collapsed="false">
      <c r="A47" s="7"/>
      <c r="B47" s="8"/>
      <c r="C47" s="8"/>
      <c r="D47" s="8"/>
      <c r="E47" s="9"/>
    </row>
    <row r="48" customFormat="false" ht="15" hidden="false" customHeight="false" outlineLevel="0" collapsed="false">
      <c r="A48" s="7"/>
      <c r="B48" s="8"/>
      <c r="C48" s="8"/>
      <c r="D48" s="8"/>
      <c r="E48" s="9"/>
    </row>
    <row r="49" customFormat="false" ht="15" hidden="false" customHeight="false" outlineLevel="0" collapsed="false">
      <c r="A49" s="7"/>
      <c r="B49" s="8"/>
      <c r="C49" s="8"/>
      <c r="D49" s="8"/>
      <c r="E49" s="9"/>
    </row>
    <row r="50" customFormat="false" ht="15" hidden="false" customHeight="false" outlineLevel="0" collapsed="false">
      <c r="A50" s="7"/>
      <c r="B50" s="8"/>
      <c r="C50" s="8"/>
      <c r="D50" s="8"/>
      <c r="E50" s="9"/>
    </row>
    <row r="51" customFormat="false" ht="15" hidden="false" customHeight="false" outlineLevel="0" collapsed="false">
      <c r="A51" s="7"/>
      <c r="B51" s="8"/>
      <c r="C51" s="8"/>
      <c r="D51" s="8"/>
      <c r="E51" s="9"/>
    </row>
    <row r="52" customFormat="false" ht="15" hidden="false" customHeight="false" outlineLevel="0" collapsed="false">
      <c r="A52" s="7"/>
      <c r="B52" s="8"/>
      <c r="C52" s="8"/>
      <c r="D52" s="8"/>
      <c r="E52" s="9"/>
    </row>
    <row r="53" customFormat="false" ht="15" hidden="false" customHeight="false" outlineLevel="0" collapsed="false">
      <c r="A53" s="7"/>
      <c r="B53" s="8"/>
      <c r="C53" s="8"/>
      <c r="D53" s="8"/>
      <c r="E53" s="9"/>
    </row>
    <row r="54" customFormat="false" ht="15" hidden="false" customHeight="false" outlineLevel="0" collapsed="false">
      <c r="A54" s="7"/>
      <c r="B54" s="8"/>
      <c r="C54" s="8"/>
      <c r="D54" s="8"/>
      <c r="E54" s="9"/>
    </row>
    <row r="55" customFormat="false" ht="15" hidden="false" customHeight="false" outlineLevel="0" collapsed="false">
      <c r="A55" s="7"/>
      <c r="B55" s="8"/>
      <c r="C55" s="8"/>
      <c r="D55" s="8"/>
      <c r="E55" s="9"/>
    </row>
    <row r="56" customFormat="false" ht="15" hidden="false" customHeight="false" outlineLevel="0" collapsed="false">
      <c r="A56" s="7"/>
      <c r="B56" s="8"/>
      <c r="C56" s="8"/>
      <c r="D56" s="8"/>
      <c r="E56" s="9"/>
    </row>
    <row r="57" customFormat="false" ht="15" hidden="false" customHeight="false" outlineLevel="0" collapsed="false">
      <c r="A57" s="7"/>
      <c r="B57" s="8"/>
      <c r="C57" s="8"/>
      <c r="D57" s="8"/>
      <c r="E57" s="9"/>
    </row>
    <row r="58" customFormat="false" ht="15" hidden="false" customHeight="false" outlineLevel="0" collapsed="false">
      <c r="A58" s="7"/>
      <c r="B58" s="8"/>
      <c r="C58" s="8"/>
      <c r="D58" s="8"/>
      <c r="E58" s="9"/>
    </row>
    <row r="59" customFormat="false" ht="15" hidden="false" customHeight="false" outlineLevel="0" collapsed="false">
      <c r="A59" s="7"/>
      <c r="B59" s="8"/>
      <c r="C59" s="8"/>
      <c r="D59" s="8"/>
      <c r="E59" s="9"/>
    </row>
    <row r="60" customFormat="false" ht="15" hidden="false" customHeight="false" outlineLevel="0" collapsed="false">
      <c r="A60" s="7"/>
      <c r="B60" s="8"/>
      <c r="C60" s="8"/>
      <c r="D60" s="8"/>
      <c r="E60" s="9"/>
    </row>
    <row r="61" customFormat="false" ht="15" hidden="false" customHeight="false" outlineLevel="0" collapsed="false">
      <c r="A61" s="7"/>
      <c r="B61" s="8"/>
      <c r="C61" s="8"/>
      <c r="D61" s="8"/>
      <c r="E61" s="9"/>
    </row>
    <row r="62" customFormat="false" ht="15" hidden="false" customHeight="false" outlineLevel="0" collapsed="false">
      <c r="A62" s="7"/>
      <c r="B62" s="8"/>
      <c r="C62" s="8"/>
      <c r="D62" s="8"/>
      <c r="E62" s="9"/>
    </row>
    <row r="63" customFormat="false" ht="15" hidden="false" customHeight="false" outlineLevel="0" collapsed="false">
      <c r="A63" s="7"/>
      <c r="B63" s="8"/>
      <c r="C63" s="8"/>
      <c r="D63" s="8"/>
      <c r="E63" s="9"/>
    </row>
    <row r="64" customFormat="false" ht="15" hidden="false" customHeight="false" outlineLevel="0" collapsed="false">
      <c r="A64" s="7"/>
      <c r="B64" s="8"/>
      <c r="C64" s="8"/>
      <c r="D64" s="8"/>
      <c r="E64" s="9"/>
    </row>
    <row r="65" customFormat="false" ht="15" hidden="false" customHeight="false" outlineLevel="0" collapsed="false">
      <c r="A65" s="7"/>
      <c r="B65" s="8"/>
      <c r="C65" s="8"/>
      <c r="D65" s="8"/>
      <c r="E65" s="9"/>
    </row>
    <row r="66" customFormat="false" ht="15" hidden="false" customHeight="false" outlineLevel="0" collapsed="false">
      <c r="A66" s="7"/>
      <c r="B66" s="8"/>
      <c r="C66" s="8"/>
      <c r="D66" s="8"/>
      <c r="E66" s="9"/>
    </row>
    <row r="67" customFormat="false" ht="15" hidden="false" customHeight="false" outlineLevel="0" collapsed="false">
      <c r="A67" s="7"/>
      <c r="B67" s="8"/>
      <c r="C67" s="8"/>
      <c r="D67" s="8"/>
      <c r="E67" s="9"/>
    </row>
    <row r="68" customFormat="false" ht="15" hidden="false" customHeight="false" outlineLevel="0" collapsed="false">
      <c r="A68" s="7"/>
      <c r="B68" s="8"/>
      <c r="C68" s="8"/>
      <c r="D68" s="8"/>
      <c r="E68" s="9"/>
    </row>
    <row r="69" customFormat="false" ht="15" hidden="false" customHeight="false" outlineLevel="0" collapsed="false">
      <c r="A69" s="7"/>
      <c r="B69" s="8"/>
      <c r="C69" s="8"/>
      <c r="D69" s="8"/>
      <c r="E69" s="9"/>
    </row>
    <row r="70" customFormat="false" ht="15" hidden="false" customHeight="false" outlineLevel="0" collapsed="false">
      <c r="A70" s="7"/>
      <c r="B70" s="8"/>
      <c r="C70" s="8"/>
      <c r="D70" s="8"/>
      <c r="E70" s="9"/>
    </row>
    <row r="71" customFormat="false" ht="15" hidden="false" customHeight="false" outlineLevel="0" collapsed="false">
      <c r="A71" s="7"/>
      <c r="B71" s="8"/>
      <c r="C71" s="8"/>
      <c r="D71" s="8"/>
      <c r="E71" s="9"/>
    </row>
    <row r="72" customFormat="false" ht="15" hidden="false" customHeight="false" outlineLevel="0" collapsed="false">
      <c r="A72" s="7"/>
      <c r="B72" s="8"/>
      <c r="C72" s="8"/>
      <c r="D72" s="8"/>
      <c r="E72" s="9"/>
    </row>
    <row r="73" customFormat="false" ht="15" hidden="false" customHeight="false" outlineLevel="0" collapsed="false">
      <c r="A73" s="7"/>
      <c r="B73" s="8"/>
      <c r="C73" s="8"/>
      <c r="D73" s="8"/>
      <c r="E73" s="9"/>
    </row>
    <row r="74" customFormat="false" ht="15" hidden="false" customHeight="false" outlineLevel="0" collapsed="false">
      <c r="A74" s="7"/>
      <c r="B74" s="8"/>
      <c r="C74" s="8"/>
      <c r="D74" s="8"/>
      <c r="E74" s="9"/>
    </row>
    <row r="75" customFormat="false" ht="15" hidden="false" customHeight="false" outlineLevel="0" collapsed="false">
      <c r="A75" s="7"/>
      <c r="B75" s="8"/>
      <c r="C75" s="8"/>
      <c r="D75" s="8"/>
      <c r="E75" s="9"/>
    </row>
    <row r="76" customFormat="false" ht="15" hidden="false" customHeight="false" outlineLevel="0" collapsed="false">
      <c r="A76" s="7"/>
      <c r="B76" s="8"/>
      <c r="C76" s="8"/>
      <c r="D76" s="8"/>
      <c r="E76" s="9"/>
    </row>
    <row r="77" customFormat="false" ht="15" hidden="false" customHeight="false" outlineLevel="0" collapsed="false">
      <c r="A77" s="7"/>
      <c r="B77" s="8"/>
      <c r="C77" s="8"/>
      <c r="D77" s="8"/>
      <c r="E77" s="9"/>
    </row>
    <row r="78" customFormat="false" ht="15" hidden="false" customHeight="false" outlineLevel="0" collapsed="false">
      <c r="A78" s="7"/>
      <c r="B78" s="8"/>
      <c r="C78" s="8"/>
      <c r="D78" s="8"/>
      <c r="E78" s="9"/>
    </row>
    <row r="79" customFormat="false" ht="15" hidden="false" customHeight="false" outlineLevel="0" collapsed="false">
      <c r="A79" s="7"/>
      <c r="B79" s="8"/>
      <c r="C79" s="8"/>
      <c r="D79" s="8"/>
      <c r="E79" s="9"/>
    </row>
    <row r="80" customFormat="false" ht="15" hidden="false" customHeight="false" outlineLevel="0" collapsed="false">
      <c r="A80" s="7"/>
      <c r="B80" s="8"/>
      <c r="C80" s="8"/>
      <c r="D80" s="8"/>
      <c r="E80" s="9"/>
    </row>
    <row r="81" customFormat="false" ht="15" hidden="false" customHeight="false" outlineLevel="0" collapsed="false">
      <c r="A81" s="7"/>
      <c r="B81" s="8"/>
      <c r="C81" s="8"/>
      <c r="D81" s="8"/>
      <c r="E81" s="9"/>
    </row>
    <row r="82" customFormat="false" ht="15" hidden="false" customHeight="false" outlineLevel="0" collapsed="false">
      <c r="A82" s="7"/>
      <c r="B82" s="8"/>
      <c r="C82" s="8"/>
      <c r="D82" s="8"/>
      <c r="E82" s="9"/>
    </row>
    <row r="83" customFormat="false" ht="15" hidden="false" customHeight="false" outlineLevel="0" collapsed="false">
      <c r="A83" s="7"/>
      <c r="B83" s="8"/>
      <c r="C83" s="8"/>
      <c r="D83" s="8"/>
      <c r="E83" s="9"/>
    </row>
    <row r="84" customFormat="false" ht="15" hidden="false" customHeight="false" outlineLevel="0" collapsed="false">
      <c r="A84" s="7"/>
      <c r="B84" s="8"/>
      <c r="C84" s="8"/>
      <c r="D84" s="8"/>
      <c r="E84" s="9"/>
    </row>
    <row r="85" customFormat="false" ht="15" hidden="false" customHeight="false" outlineLevel="0" collapsed="false">
      <c r="A85" s="7"/>
      <c r="B85" s="8"/>
      <c r="C85" s="8"/>
      <c r="D85" s="8"/>
      <c r="E85" s="9"/>
    </row>
    <row r="86" customFormat="false" ht="15" hidden="false" customHeight="false" outlineLevel="0" collapsed="false">
      <c r="A86" s="7"/>
      <c r="B86" s="8"/>
      <c r="C86" s="8"/>
      <c r="D86" s="8"/>
      <c r="E86" s="9"/>
    </row>
    <row r="87" customFormat="false" ht="15" hidden="false" customHeight="false" outlineLevel="0" collapsed="false">
      <c r="A87" s="7"/>
      <c r="B87" s="8"/>
      <c r="C87" s="8"/>
      <c r="D87" s="8"/>
      <c r="E87" s="9"/>
    </row>
    <row r="88" customFormat="false" ht="15" hidden="false" customHeight="false" outlineLevel="0" collapsed="false">
      <c r="A88" s="7"/>
      <c r="B88" s="8"/>
      <c r="C88" s="8"/>
      <c r="D88" s="8"/>
      <c r="E88" s="9"/>
    </row>
    <row r="89" customFormat="false" ht="15" hidden="false" customHeight="false" outlineLevel="0" collapsed="false">
      <c r="A89" s="7"/>
      <c r="B89" s="8"/>
      <c r="C89" s="8"/>
      <c r="D89" s="8"/>
      <c r="E89" s="9"/>
    </row>
    <row r="90" customFormat="false" ht="15" hidden="false" customHeight="false" outlineLevel="0" collapsed="false">
      <c r="A90" s="7"/>
      <c r="B90" s="8"/>
      <c r="C90" s="8"/>
      <c r="D90" s="8"/>
      <c r="E90" s="9"/>
    </row>
    <row r="91" customFormat="false" ht="15" hidden="false" customHeight="false" outlineLevel="0" collapsed="false">
      <c r="A91" s="7"/>
      <c r="B91" s="8"/>
      <c r="C91" s="8"/>
      <c r="D91" s="8"/>
      <c r="E91" s="9"/>
    </row>
    <row r="92" customFormat="false" ht="15" hidden="false" customHeight="false" outlineLevel="0" collapsed="false">
      <c r="A92" s="7"/>
      <c r="B92" s="8"/>
      <c r="C92" s="8"/>
      <c r="D92" s="8"/>
      <c r="E92" s="9"/>
    </row>
    <row r="93" customFormat="false" ht="15" hidden="false" customHeight="false" outlineLevel="0" collapsed="false">
      <c r="A93" s="7"/>
      <c r="B93" s="8"/>
      <c r="C93" s="8"/>
      <c r="D93" s="8"/>
      <c r="E93" s="9"/>
    </row>
    <row r="94" customFormat="false" ht="15" hidden="false" customHeight="false" outlineLevel="0" collapsed="false">
      <c r="A94" s="7"/>
      <c r="B94" s="8"/>
      <c r="C94" s="8"/>
      <c r="D94" s="8"/>
      <c r="E94" s="9"/>
    </row>
    <row r="95" customFormat="false" ht="15" hidden="false" customHeight="false" outlineLevel="0" collapsed="false">
      <c r="A95" s="7"/>
      <c r="B95" s="8"/>
      <c r="C95" s="8"/>
      <c r="D95" s="8"/>
      <c r="E95" s="9"/>
    </row>
    <row r="96" customFormat="false" ht="15" hidden="false" customHeight="false" outlineLevel="0" collapsed="false">
      <c r="A96" s="7"/>
      <c r="B96" s="8"/>
      <c r="C96" s="8"/>
      <c r="D96" s="8"/>
      <c r="E96" s="9"/>
    </row>
    <row r="97" customFormat="false" ht="15" hidden="false" customHeight="false" outlineLevel="0" collapsed="false">
      <c r="A97" s="7"/>
      <c r="B97" s="8"/>
      <c r="C97" s="8"/>
      <c r="D97" s="8"/>
      <c r="E97" s="9"/>
    </row>
    <row r="98" customFormat="false" ht="15" hidden="false" customHeight="false" outlineLevel="0" collapsed="false">
      <c r="A98" s="7"/>
      <c r="B98" s="8"/>
      <c r="C98" s="8"/>
      <c r="D98" s="8"/>
      <c r="E98" s="9"/>
    </row>
    <row r="99" customFormat="false" ht="15" hidden="false" customHeight="false" outlineLevel="0" collapsed="false">
      <c r="A99" s="7"/>
      <c r="B99" s="8"/>
      <c r="C99" s="8"/>
      <c r="D99" s="8"/>
      <c r="E99" s="9"/>
    </row>
    <row r="100" customFormat="false" ht="15" hidden="false" customHeight="false" outlineLevel="0" collapsed="false">
      <c r="A100" s="7"/>
      <c r="B100" s="8"/>
      <c r="C100" s="8"/>
      <c r="D100" s="8"/>
      <c r="E100" s="9"/>
    </row>
    <row r="101" customFormat="false" ht="15" hidden="false" customHeight="false" outlineLevel="0" collapsed="false">
      <c r="A101" s="7"/>
      <c r="B101" s="8"/>
      <c r="C101" s="8"/>
      <c r="D101" s="8"/>
      <c r="E101" s="9"/>
    </row>
    <row r="102" customFormat="false" ht="15" hidden="false" customHeight="false" outlineLevel="0" collapsed="false">
      <c r="A102" s="7"/>
      <c r="B102" s="8"/>
      <c r="C102" s="8"/>
      <c r="D102" s="8"/>
      <c r="E102" s="9"/>
    </row>
    <row r="103" customFormat="false" ht="15" hidden="false" customHeight="false" outlineLevel="0" collapsed="false">
      <c r="A103" s="7"/>
      <c r="B103" s="8"/>
      <c r="C103" s="8"/>
      <c r="D103" s="8"/>
      <c r="E103" s="9"/>
    </row>
    <row r="104" customFormat="false" ht="15" hidden="false" customHeight="false" outlineLevel="0" collapsed="false">
      <c r="A104" s="7"/>
      <c r="B104" s="8"/>
      <c r="C104" s="8"/>
      <c r="D104" s="8"/>
      <c r="E104" s="9"/>
    </row>
    <row r="105" customFormat="false" ht="15" hidden="false" customHeight="false" outlineLevel="0" collapsed="false">
      <c r="A105" s="7"/>
      <c r="B105" s="8"/>
      <c r="C105" s="8"/>
      <c r="D105" s="8"/>
      <c r="E105" s="9"/>
    </row>
    <row r="106" customFormat="false" ht="15" hidden="false" customHeight="false" outlineLevel="0" collapsed="false">
      <c r="A106" s="7"/>
      <c r="B106" s="8"/>
      <c r="C106" s="8"/>
      <c r="D106" s="8"/>
      <c r="E106" s="9"/>
    </row>
    <row r="107" customFormat="false" ht="15" hidden="false" customHeight="false" outlineLevel="0" collapsed="false">
      <c r="A107" s="7"/>
      <c r="B107" s="8"/>
      <c r="C107" s="8"/>
      <c r="D107" s="8"/>
      <c r="E107" s="9"/>
    </row>
    <row r="108" customFormat="false" ht="15" hidden="false" customHeight="false" outlineLevel="0" collapsed="false">
      <c r="A108" s="7"/>
      <c r="B108" s="8"/>
      <c r="C108" s="8"/>
      <c r="D108" s="8"/>
      <c r="E108" s="9"/>
    </row>
    <row r="109" customFormat="false" ht="15" hidden="false" customHeight="false" outlineLevel="0" collapsed="false">
      <c r="A109" s="7"/>
      <c r="B109" s="8"/>
      <c r="C109" s="8"/>
      <c r="D109" s="8"/>
      <c r="E109" s="9"/>
    </row>
    <row r="110" customFormat="false" ht="15" hidden="false" customHeight="false" outlineLevel="0" collapsed="false">
      <c r="A110" s="7"/>
      <c r="B110" s="8"/>
      <c r="C110" s="8"/>
      <c r="D110" s="8"/>
      <c r="E110" s="9"/>
    </row>
    <row r="111" customFormat="false" ht="15" hidden="false" customHeight="false" outlineLevel="0" collapsed="false">
      <c r="A111" s="7"/>
      <c r="B111" s="8"/>
      <c r="C111" s="8"/>
      <c r="D111" s="8"/>
      <c r="E111" s="9"/>
    </row>
    <row r="112" customFormat="false" ht="15" hidden="false" customHeight="false" outlineLevel="0" collapsed="false">
      <c r="A112" s="7"/>
      <c r="B112" s="8"/>
      <c r="C112" s="8"/>
      <c r="D112" s="8"/>
      <c r="E112" s="9"/>
    </row>
    <row r="113" customFormat="false" ht="15" hidden="false" customHeight="false" outlineLevel="0" collapsed="false">
      <c r="A113" s="7"/>
      <c r="B113" s="8"/>
      <c r="C113" s="8"/>
      <c r="D113" s="8"/>
      <c r="E113" s="9"/>
    </row>
    <row r="114" customFormat="false" ht="15" hidden="false" customHeight="false" outlineLevel="0" collapsed="false">
      <c r="A114" s="7"/>
      <c r="B114" s="8"/>
      <c r="C114" s="8"/>
      <c r="D114" s="8"/>
      <c r="E114" s="9"/>
    </row>
    <row r="115" customFormat="false" ht="15" hidden="false" customHeight="false" outlineLevel="0" collapsed="false">
      <c r="A115" s="7"/>
      <c r="B115" s="8"/>
      <c r="C115" s="8"/>
      <c r="D115" s="8"/>
      <c r="E115" s="9"/>
    </row>
    <row r="116" customFormat="false" ht="15" hidden="false" customHeight="false" outlineLevel="0" collapsed="false">
      <c r="A116" s="7"/>
      <c r="B116" s="8"/>
      <c r="C116" s="8"/>
      <c r="D116" s="8"/>
      <c r="E116" s="9"/>
    </row>
    <row r="117" customFormat="false" ht="15" hidden="false" customHeight="false" outlineLevel="0" collapsed="false">
      <c r="A117" s="7"/>
      <c r="B117" s="8"/>
      <c r="C117" s="8"/>
      <c r="D117" s="8"/>
      <c r="E117" s="9"/>
    </row>
    <row r="118" customFormat="false" ht="15" hidden="false" customHeight="false" outlineLevel="0" collapsed="false">
      <c r="A118" s="7"/>
      <c r="B118" s="8"/>
      <c r="C118" s="8"/>
      <c r="D118" s="8"/>
      <c r="E118" s="9"/>
    </row>
    <row r="119" customFormat="false" ht="15" hidden="false" customHeight="false" outlineLevel="0" collapsed="false">
      <c r="A119" s="7"/>
      <c r="B119" s="8"/>
      <c r="C119" s="8"/>
      <c r="D119" s="8"/>
      <c r="E119" s="9"/>
    </row>
    <row r="120" customFormat="false" ht="15" hidden="false" customHeight="false" outlineLevel="0" collapsed="false">
      <c r="A120" s="7"/>
      <c r="B120" s="8"/>
      <c r="C120" s="8"/>
      <c r="D120" s="8"/>
      <c r="E120" s="9"/>
    </row>
    <row r="121" customFormat="false" ht="15" hidden="false" customHeight="false" outlineLevel="0" collapsed="false">
      <c r="A121" s="7"/>
      <c r="B121" s="8"/>
      <c r="C121" s="8"/>
      <c r="D121" s="8"/>
      <c r="E121" s="9"/>
    </row>
    <row r="122" customFormat="false" ht="15" hidden="false" customHeight="false" outlineLevel="0" collapsed="false">
      <c r="A122" s="7"/>
      <c r="B122" s="8"/>
      <c r="C122" s="8"/>
      <c r="D122" s="8"/>
      <c r="E122" s="9"/>
    </row>
    <row r="123" customFormat="false" ht="15" hidden="false" customHeight="false" outlineLevel="0" collapsed="false">
      <c r="A123" s="7"/>
      <c r="B123" s="8"/>
      <c r="C123" s="8"/>
      <c r="D123" s="8"/>
      <c r="E123" s="9"/>
    </row>
    <row r="124" customFormat="false" ht="15" hidden="false" customHeight="false" outlineLevel="0" collapsed="false">
      <c r="A124" s="7"/>
      <c r="B124" s="8"/>
      <c r="C124" s="8"/>
      <c r="D124" s="8"/>
      <c r="E124" s="9"/>
    </row>
    <row r="125" customFormat="false" ht="15" hidden="false" customHeight="false" outlineLevel="0" collapsed="false">
      <c r="A125" s="7"/>
      <c r="B125" s="8"/>
      <c r="C125" s="8"/>
      <c r="D125" s="8"/>
      <c r="E125" s="9"/>
    </row>
    <row r="126" customFormat="false" ht="15" hidden="false" customHeight="false" outlineLevel="0" collapsed="false">
      <c r="A126" s="7"/>
      <c r="B126" s="8"/>
      <c r="C126" s="8"/>
      <c r="D126" s="8"/>
      <c r="E126" s="9"/>
    </row>
    <row r="127" customFormat="false" ht="15" hidden="false" customHeight="false" outlineLevel="0" collapsed="false">
      <c r="A127" s="7"/>
      <c r="B127" s="8"/>
      <c r="C127" s="8"/>
      <c r="D127" s="8"/>
      <c r="E127" s="9"/>
    </row>
    <row r="128" customFormat="false" ht="15" hidden="false" customHeight="false" outlineLevel="0" collapsed="false">
      <c r="A128" s="7"/>
      <c r="B128" s="8"/>
      <c r="C128" s="8"/>
      <c r="D128" s="8"/>
      <c r="E128" s="9"/>
    </row>
    <row r="129" customFormat="false" ht="15" hidden="false" customHeight="false" outlineLevel="0" collapsed="false">
      <c r="A129" s="7"/>
      <c r="B129" s="8"/>
      <c r="C129" s="8"/>
      <c r="D129" s="8"/>
      <c r="E129" s="9"/>
    </row>
    <row r="130" customFormat="false" ht="15" hidden="false" customHeight="false" outlineLevel="0" collapsed="false">
      <c r="A130" s="7"/>
      <c r="B130" s="8"/>
      <c r="C130" s="8"/>
      <c r="D130" s="8"/>
      <c r="E130" s="9"/>
    </row>
    <row r="131" customFormat="false" ht="15" hidden="false" customHeight="false" outlineLevel="0" collapsed="false">
      <c r="A131" s="7"/>
      <c r="B131" s="8"/>
      <c r="C131" s="8"/>
      <c r="D131" s="8"/>
      <c r="E131" s="9"/>
    </row>
    <row r="132" customFormat="false" ht="15" hidden="false" customHeight="false" outlineLevel="0" collapsed="false">
      <c r="A132" s="7"/>
      <c r="B132" s="8"/>
      <c r="C132" s="8"/>
      <c r="D132" s="8"/>
      <c r="E132" s="9"/>
    </row>
    <row r="133" customFormat="false" ht="15" hidden="false" customHeight="false" outlineLevel="0" collapsed="false">
      <c r="A133" s="7"/>
      <c r="B133" s="8"/>
      <c r="C133" s="8"/>
      <c r="D133" s="8"/>
      <c r="E133" s="9"/>
    </row>
    <row r="134" customFormat="false" ht="15" hidden="false" customHeight="false" outlineLevel="0" collapsed="false">
      <c r="A134" s="7"/>
      <c r="B134" s="8"/>
      <c r="C134" s="8"/>
      <c r="D134" s="8"/>
      <c r="E134" s="9"/>
    </row>
    <row r="135" customFormat="false" ht="15" hidden="false" customHeight="false" outlineLevel="0" collapsed="false">
      <c r="A135" s="7"/>
      <c r="B135" s="8"/>
      <c r="C135" s="8"/>
      <c r="D135" s="8"/>
      <c r="E135" s="9"/>
    </row>
    <row r="136" customFormat="false" ht="15" hidden="false" customHeight="false" outlineLevel="0" collapsed="false">
      <c r="A136" s="7"/>
      <c r="B136" s="8"/>
      <c r="C136" s="8"/>
      <c r="D136" s="8"/>
      <c r="E136" s="9"/>
    </row>
    <row r="137" customFormat="false" ht="15" hidden="false" customHeight="false" outlineLevel="0" collapsed="false">
      <c r="A137" s="7"/>
      <c r="B137" s="8"/>
      <c r="C137" s="8"/>
      <c r="D137" s="8"/>
      <c r="E137" s="9"/>
    </row>
    <row r="138" customFormat="false" ht="15" hidden="false" customHeight="false" outlineLevel="0" collapsed="false">
      <c r="A138" s="7"/>
      <c r="B138" s="8"/>
      <c r="C138" s="8"/>
      <c r="D138" s="8"/>
      <c r="E138" s="9"/>
    </row>
    <row r="139" customFormat="false" ht="15" hidden="false" customHeight="false" outlineLevel="0" collapsed="false">
      <c r="A139" s="7"/>
      <c r="B139" s="8"/>
      <c r="C139" s="8"/>
      <c r="D139" s="8"/>
      <c r="E139" s="9"/>
    </row>
    <row r="140" customFormat="false" ht="15" hidden="false" customHeight="false" outlineLevel="0" collapsed="false">
      <c r="A140" s="7"/>
      <c r="B140" s="8"/>
      <c r="C140" s="8"/>
      <c r="D140" s="8"/>
      <c r="E140" s="9"/>
    </row>
    <row r="141" customFormat="false" ht="15" hidden="false" customHeight="false" outlineLevel="0" collapsed="false">
      <c r="A141" s="7"/>
      <c r="B141" s="8"/>
      <c r="C141" s="8"/>
      <c r="D141" s="8"/>
      <c r="E141" s="9"/>
    </row>
    <row r="142" customFormat="false" ht="15" hidden="false" customHeight="false" outlineLevel="0" collapsed="false">
      <c r="A142" s="7"/>
      <c r="B142" s="8"/>
      <c r="C142" s="8"/>
      <c r="D142" s="8"/>
      <c r="E142" s="9"/>
    </row>
    <row r="143" customFormat="false" ht="15" hidden="false" customHeight="false" outlineLevel="0" collapsed="false">
      <c r="A143" s="7"/>
      <c r="B143" s="8"/>
      <c r="C143" s="8"/>
      <c r="D143" s="8"/>
      <c r="E143" s="9"/>
    </row>
    <row r="144" customFormat="false" ht="15" hidden="false" customHeight="false" outlineLevel="0" collapsed="false">
      <c r="A144" s="7"/>
      <c r="B144" s="8"/>
      <c r="C144" s="8"/>
      <c r="D144" s="8"/>
      <c r="E144" s="9"/>
    </row>
    <row r="145" customFormat="false" ht="15" hidden="false" customHeight="false" outlineLevel="0" collapsed="false">
      <c r="A145" s="7"/>
      <c r="B145" s="8"/>
      <c r="C145" s="8"/>
      <c r="D145" s="8"/>
      <c r="E145" s="9"/>
    </row>
    <row r="146" customFormat="false" ht="15" hidden="false" customHeight="false" outlineLevel="0" collapsed="false">
      <c r="A146" s="7"/>
      <c r="B146" s="8"/>
      <c r="C146" s="8"/>
      <c r="D146" s="8"/>
      <c r="E146" s="9"/>
    </row>
    <row r="147" customFormat="false" ht="15" hidden="false" customHeight="false" outlineLevel="0" collapsed="false">
      <c r="A147" s="7"/>
      <c r="B147" s="8"/>
      <c r="C147" s="8"/>
      <c r="D147" s="8"/>
      <c r="E147" s="9"/>
    </row>
    <row r="148" customFormat="false" ht="15" hidden="false" customHeight="false" outlineLevel="0" collapsed="false">
      <c r="A148" s="7"/>
      <c r="B148" s="8"/>
      <c r="C148" s="8"/>
      <c r="D148" s="8"/>
      <c r="E148" s="9"/>
    </row>
    <row r="149" customFormat="false" ht="15" hidden="false" customHeight="false" outlineLevel="0" collapsed="false">
      <c r="A149" s="7"/>
      <c r="B149" s="8"/>
      <c r="C149" s="8"/>
      <c r="D149" s="8"/>
      <c r="E149" s="9"/>
    </row>
    <row r="150" customFormat="false" ht="15" hidden="false" customHeight="false" outlineLevel="0" collapsed="false">
      <c r="A150" s="7"/>
      <c r="B150" s="8"/>
      <c r="C150" s="8"/>
      <c r="D150" s="8"/>
      <c r="E150" s="9"/>
    </row>
    <row r="151" customFormat="false" ht="15" hidden="false" customHeight="false" outlineLevel="0" collapsed="false">
      <c r="A151" s="7"/>
      <c r="B151" s="8"/>
      <c r="C151" s="8"/>
      <c r="D151" s="8"/>
      <c r="E151" s="9"/>
    </row>
    <row r="152" customFormat="false" ht="15" hidden="false" customHeight="false" outlineLevel="0" collapsed="false">
      <c r="A152" s="7"/>
      <c r="B152" s="8"/>
      <c r="C152" s="8"/>
      <c r="D152" s="8"/>
      <c r="E152" s="9"/>
    </row>
    <row r="153" customFormat="false" ht="15" hidden="false" customHeight="false" outlineLevel="0" collapsed="false">
      <c r="A153" s="7"/>
      <c r="B153" s="8"/>
      <c r="C153" s="8"/>
      <c r="D153" s="8"/>
      <c r="E153" s="9"/>
    </row>
    <row r="154" customFormat="false" ht="15" hidden="false" customHeight="false" outlineLevel="0" collapsed="false">
      <c r="A154" s="7"/>
      <c r="B154" s="8"/>
      <c r="C154" s="8"/>
      <c r="D154" s="8"/>
      <c r="E154" s="9"/>
    </row>
    <row r="155" customFormat="false" ht="15" hidden="false" customHeight="false" outlineLevel="0" collapsed="false">
      <c r="A155" s="7"/>
      <c r="B155" s="8"/>
      <c r="C155" s="8"/>
      <c r="D155" s="8"/>
      <c r="E155" s="9"/>
    </row>
    <row r="156" customFormat="false" ht="15" hidden="false" customHeight="false" outlineLevel="0" collapsed="false">
      <c r="A156" s="7"/>
      <c r="B156" s="8"/>
      <c r="C156" s="8"/>
      <c r="D156" s="8"/>
      <c r="E156" s="9"/>
    </row>
    <row r="157" customFormat="false" ht="15" hidden="false" customHeight="false" outlineLevel="0" collapsed="false">
      <c r="A157" s="7"/>
      <c r="B157" s="8"/>
      <c r="C157" s="8"/>
      <c r="D157" s="8"/>
      <c r="E157" s="9"/>
    </row>
    <row r="158" customFormat="false" ht="15" hidden="false" customHeight="false" outlineLevel="0" collapsed="false">
      <c r="A158" s="7"/>
      <c r="B158" s="8"/>
      <c r="C158" s="8"/>
      <c r="D158" s="8"/>
      <c r="E158" s="9"/>
    </row>
    <row r="159" customFormat="false" ht="15" hidden="false" customHeight="false" outlineLevel="0" collapsed="false">
      <c r="A159" s="7"/>
      <c r="B159" s="8"/>
      <c r="C159" s="8"/>
      <c r="D159" s="8"/>
      <c r="E159" s="9"/>
    </row>
    <row r="160" customFormat="false" ht="15" hidden="false" customHeight="false" outlineLevel="0" collapsed="false">
      <c r="A160" s="7"/>
      <c r="B160" s="8"/>
      <c r="C160" s="8"/>
      <c r="D160" s="8"/>
      <c r="E160" s="9"/>
    </row>
    <row r="161" customFormat="false" ht="15" hidden="false" customHeight="false" outlineLevel="0" collapsed="false">
      <c r="A161" s="7"/>
      <c r="B161" s="8"/>
      <c r="C161" s="8"/>
      <c r="D161" s="8"/>
      <c r="E161" s="9"/>
    </row>
    <row r="162" customFormat="false" ht="15" hidden="false" customHeight="false" outlineLevel="0" collapsed="false">
      <c r="A162" s="7"/>
      <c r="B162" s="8"/>
      <c r="C162" s="8"/>
      <c r="D162" s="8"/>
      <c r="E162" s="9"/>
    </row>
    <row r="163" customFormat="false" ht="15" hidden="false" customHeight="false" outlineLevel="0" collapsed="false">
      <c r="A163" s="7"/>
      <c r="B163" s="8"/>
      <c r="C163" s="8"/>
      <c r="D163" s="8"/>
      <c r="E163" s="9"/>
    </row>
    <row r="164" customFormat="false" ht="15" hidden="false" customHeight="false" outlineLevel="0" collapsed="false">
      <c r="A164" s="7"/>
      <c r="B164" s="8"/>
      <c r="C164" s="8"/>
      <c r="D164" s="8"/>
      <c r="E164" s="9"/>
    </row>
    <row r="165" customFormat="false" ht="15" hidden="false" customHeight="false" outlineLevel="0" collapsed="false">
      <c r="A165" s="7"/>
      <c r="B165" s="8"/>
      <c r="C165" s="8"/>
      <c r="D165" s="8"/>
      <c r="E165" s="9"/>
    </row>
    <row r="166" customFormat="false" ht="15" hidden="false" customHeight="false" outlineLevel="0" collapsed="false">
      <c r="A166" s="7"/>
      <c r="B166" s="8"/>
      <c r="C166" s="8"/>
      <c r="D166" s="8"/>
      <c r="E166" s="9"/>
    </row>
    <row r="167" customFormat="false" ht="15" hidden="false" customHeight="false" outlineLevel="0" collapsed="false">
      <c r="A167" s="7"/>
      <c r="B167" s="8"/>
      <c r="C167" s="8"/>
      <c r="D167" s="8"/>
      <c r="E167" s="9"/>
    </row>
    <row r="168" customFormat="false" ht="15" hidden="false" customHeight="false" outlineLevel="0" collapsed="false">
      <c r="A168" s="7"/>
      <c r="B168" s="8"/>
      <c r="C168" s="8"/>
      <c r="D168" s="8"/>
      <c r="E168" s="9"/>
    </row>
    <row r="169" customFormat="false" ht="15" hidden="false" customHeight="false" outlineLevel="0" collapsed="false">
      <c r="A169" s="7"/>
      <c r="B169" s="8"/>
      <c r="C169" s="8"/>
      <c r="D169" s="8"/>
      <c r="E169" s="9"/>
    </row>
    <row r="170" customFormat="false" ht="15" hidden="false" customHeight="false" outlineLevel="0" collapsed="false">
      <c r="A170" s="7"/>
      <c r="B170" s="8"/>
      <c r="C170" s="8"/>
      <c r="D170" s="8"/>
      <c r="E170" s="9"/>
    </row>
    <row r="171" customFormat="false" ht="15" hidden="false" customHeight="false" outlineLevel="0" collapsed="false">
      <c r="A171" s="7"/>
      <c r="B171" s="8"/>
      <c r="C171" s="8"/>
      <c r="D171" s="8"/>
      <c r="E171" s="9"/>
    </row>
    <row r="172" customFormat="false" ht="15" hidden="false" customHeight="false" outlineLevel="0" collapsed="false">
      <c r="A172" s="7"/>
      <c r="B172" s="8"/>
      <c r="C172" s="8"/>
      <c r="D172" s="8"/>
      <c r="E172" s="9"/>
    </row>
    <row r="173" customFormat="false" ht="15" hidden="false" customHeight="false" outlineLevel="0" collapsed="false">
      <c r="A173" s="7"/>
      <c r="B173" s="8"/>
      <c r="C173" s="8"/>
      <c r="D173" s="8"/>
      <c r="E173" s="9"/>
    </row>
    <row r="174" customFormat="false" ht="15" hidden="false" customHeight="false" outlineLevel="0" collapsed="false">
      <c r="A174" s="7"/>
      <c r="B174" s="8"/>
      <c r="C174" s="8"/>
      <c r="D174" s="8"/>
      <c r="E174" s="9"/>
    </row>
    <row r="175" customFormat="false" ht="15" hidden="false" customHeight="false" outlineLevel="0" collapsed="false">
      <c r="A175" s="7"/>
      <c r="B175" s="8"/>
      <c r="C175" s="8"/>
      <c r="D175" s="8"/>
      <c r="E175" s="9"/>
    </row>
    <row r="176" customFormat="false" ht="15" hidden="false" customHeight="false" outlineLevel="0" collapsed="false">
      <c r="A176" s="7"/>
      <c r="B176" s="8"/>
      <c r="C176" s="8"/>
      <c r="D176" s="8"/>
      <c r="E176" s="9"/>
    </row>
    <row r="177" customFormat="false" ht="15" hidden="false" customHeight="false" outlineLevel="0" collapsed="false">
      <c r="A177" s="7"/>
      <c r="B177" s="8"/>
      <c r="C177" s="8"/>
      <c r="D177" s="8"/>
      <c r="E177" s="9"/>
    </row>
    <row r="178" customFormat="false" ht="15" hidden="false" customHeight="false" outlineLevel="0" collapsed="false">
      <c r="A178" s="7"/>
      <c r="B178" s="8"/>
      <c r="C178" s="8"/>
      <c r="D178" s="8"/>
      <c r="E178" s="9"/>
    </row>
    <row r="179" customFormat="false" ht="15" hidden="false" customHeight="false" outlineLevel="0" collapsed="false">
      <c r="A179" s="7"/>
      <c r="B179" s="8"/>
      <c r="C179" s="8"/>
      <c r="D179" s="8"/>
      <c r="E179" s="9"/>
    </row>
    <row r="180" customFormat="false" ht="15" hidden="false" customHeight="false" outlineLevel="0" collapsed="false">
      <c r="A180" s="7"/>
      <c r="B180" s="8"/>
      <c r="C180" s="8"/>
      <c r="D180" s="8"/>
      <c r="E180" s="9"/>
    </row>
    <row r="181" customFormat="false" ht="15" hidden="false" customHeight="false" outlineLevel="0" collapsed="false">
      <c r="A181" s="7"/>
      <c r="B181" s="8"/>
      <c r="C181" s="8"/>
      <c r="D181" s="8"/>
      <c r="E181" s="9"/>
    </row>
    <row r="182" customFormat="false" ht="15" hidden="false" customHeight="false" outlineLevel="0" collapsed="false">
      <c r="A182" s="7"/>
      <c r="B182" s="8"/>
      <c r="C182" s="8"/>
      <c r="D182" s="8"/>
      <c r="E182" s="9"/>
    </row>
    <row r="183" customFormat="false" ht="15" hidden="false" customHeight="false" outlineLevel="0" collapsed="false">
      <c r="A183" s="7"/>
      <c r="B183" s="8"/>
      <c r="C183" s="8"/>
      <c r="D183" s="8"/>
      <c r="E183" s="9"/>
    </row>
    <row r="184" customFormat="false" ht="15" hidden="false" customHeight="false" outlineLevel="0" collapsed="false">
      <c r="A184" s="7"/>
      <c r="B184" s="8"/>
      <c r="C184" s="8"/>
      <c r="D184" s="8"/>
      <c r="E184" s="9"/>
    </row>
    <row r="185" customFormat="false" ht="15" hidden="false" customHeight="false" outlineLevel="0" collapsed="false">
      <c r="A185" s="7"/>
      <c r="B185" s="8"/>
      <c r="C185" s="8"/>
      <c r="D185" s="8"/>
      <c r="E185" s="9"/>
    </row>
    <row r="186" customFormat="false" ht="15" hidden="false" customHeight="false" outlineLevel="0" collapsed="false">
      <c r="A186" s="7"/>
      <c r="B186" s="8"/>
      <c r="C186" s="8"/>
      <c r="D186" s="8"/>
      <c r="E186" s="9"/>
    </row>
    <row r="187" customFormat="false" ht="15" hidden="false" customHeight="false" outlineLevel="0" collapsed="false">
      <c r="A187" s="7"/>
      <c r="B187" s="8"/>
      <c r="C187" s="8"/>
      <c r="D187" s="8"/>
      <c r="E187" s="9"/>
    </row>
    <row r="188" customFormat="false" ht="15" hidden="false" customHeight="false" outlineLevel="0" collapsed="false">
      <c r="A188" s="7"/>
      <c r="B188" s="8"/>
      <c r="C188" s="8"/>
      <c r="D188" s="8"/>
      <c r="E188" s="9"/>
    </row>
    <row r="189" customFormat="false" ht="15" hidden="false" customHeight="false" outlineLevel="0" collapsed="false">
      <c r="A189" s="7"/>
      <c r="B189" s="8"/>
      <c r="C189" s="8"/>
      <c r="D189" s="8"/>
      <c r="E189" s="9"/>
    </row>
    <row r="190" customFormat="false" ht="15" hidden="false" customHeight="false" outlineLevel="0" collapsed="false">
      <c r="A190" s="7"/>
      <c r="B190" s="8"/>
      <c r="C190" s="8"/>
      <c r="D190" s="8"/>
      <c r="E190" s="9"/>
    </row>
    <row r="191" customFormat="false" ht="15" hidden="false" customHeight="false" outlineLevel="0" collapsed="false">
      <c r="A191" s="7"/>
      <c r="B191" s="8"/>
      <c r="C191" s="8"/>
      <c r="D191" s="8"/>
      <c r="E191" s="9"/>
    </row>
    <row r="192" customFormat="false" ht="15" hidden="false" customHeight="false" outlineLevel="0" collapsed="false">
      <c r="A192" s="7"/>
      <c r="B192" s="8"/>
      <c r="C192" s="8"/>
      <c r="D192" s="8"/>
      <c r="E192" s="9"/>
    </row>
    <row r="193" customFormat="false" ht="15" hidden="false" customHeight="false" outlineLevel="0" collapsed="false">
      <c r="A193" s="7"/>
      <c r="B193" s="8"/>
      <c r="C193" s="8"/>
      <c r="D193" s="8"/>
      <c r="E193" s="9"/>
    </row>
    <row r="194" customFormat="false" ht="15" hidden="false" customHeight="false" outlineLevel="0" collapsed="false">
      <c r="A194" s="7"/>
      <c r="B194" s="8"/>
      <c r="C194" s="8"/>
      <c r="D194" s="8"/>
      <c r="E194" s="9"/>
    </row>
    <row r="195" customFormat="false" ht="15" hidden="false" customHeight="false" outlineLevel="0" collapsed="false">
      <c r="A195" s="7"/>
      <c r="B195" s="8"/>
      <c r="C195" s="8"/>
      <c r="D195" s="8"/>
      <c r="E195" s="9"/>
    </row>
    <row r="196" customFormat="false" ht="15" hidden="false" customHeight="false" outlineLevel="0" collapsed="false">
      <c r="A196" s="7"/>
      <c r="B196" s="8"/>
      <c r="C196" s="8"/>
      <c r="D196" s="8"/>
      <c r="E196" s="9"/>
    </row>
    <row r="197" customFormat="false" ht="15" hidden="false" customHeight="false" outlineLevel="0" collapsed="false">
      <c r="A197" s="7"/>
      <c r="B197" s="8"/>
      <c r="C197" s="8"/>
      <c r="D197" s="8"/>
      <c r="E197" s="9"/>
    </row>
    <row r="198" customFormat="false" ht="15" hidden="false" customHeight="false" outlineLevel="0" collapsed="false">
      <c r="A198" s="7"/>
      <c r="B198" s="8"/>
      <c r="C198" s="8"/>
      <c r="D198" s="8"/>
      <c r="E198" s="9"/>
    </row>
    <row r="199" customFormat="false" ht="15" hidden="false" customHeight="false" outlineLevel="0" collapsed="false">
      <c r="A199" s="7"/>
      <c r="B199" s="8"/>
      <c r="C199" s="8"/>
      <c r="D199" s="8"/>
      <c r="E199" s="9"/>
    </row>
    <row r="200" customFormat="false" ht="15" hidden="false" customHeight="false" outlineLevel="0" collapsed="false">
      <c r="A200" s="7"/>
      <c r="B200" s="8"/>
      <c r="C200" s="8"/>
      <c r="D200" s="8"/>
      <c r="E200" s="9"/>
    </row>
    <row r="201" customFormat="false" ht="15" hidden="false" customHeight="false" outlineLevel="0" collapsed="false">
      <c r="A201" s="7"/>
      <c r="B201" s="8"/>
      <c r="C201" s="8"/>
      <c r="D201" s="8"/>
      <c r="E201" s="9"/>
    </row>
    <row r="202" customFormat="false" ht="15" hidden="false" customHeight="false" outlineLevel="0" collapsed="false">
      <c r="A202" s="7"/>
      <c r="B202" s="8"/>
      <c r="C202" s="8"/>
      <c r="D202" s="8"/>
      <c r="E202" s="9"/>
    </row>
    <row r="203" customFormat="false" ht="15" hidden="false" customHeight="false" outlineLevel="0" collapsed="false">
      <c r="A203" s="7"/>
      <c r="B203" s="8"/>
      <c r="C203" s="8"/>
      <c r="D203" s="8"/>
      <c r="E203" s="9"/>
    </row>
    <row r="204" customFormat="false" ht="15" hidden="false" customHeight="false" outlineLevel="0" collapsed="false">
      <c r="A204" s="7"/>
      <c r="B204" s="8"/>
      <c r="C204" s="8"/>
      <c r="D204" s="8"/>
      <c r="E204" s="9"/>
    </row>
    <row r="205" customFormat="false" ht="15" hidden="false" customHeight="false" outlineLevel="0" collapsed="false">
      <c r="A205" s="7"/>
      <c r="B205" s="8"/>
      <c r="C205" s="8"/>
      <c r="D205" s="8"/>
      <c r="E205" s="9"/>
    </row>
    <row r="206" customFormat="false" ht="15" hidden="false" customHeight="false" outlineLevel="0" collapsed="false">
      <c r="A206" s="7"/>
      <c r="B206" s="8"/>
      <c r="C206" s="8"/>
      <c r="D206" s="8"/>
      <c r="E206" s="9"/>
    </row>
    <row r="207" customFormat="false" ht="15" hidden="false" customHeight="false" outlineLevel="0" collapsed="false">
      <c r="A207" s="7"/>
      <c r="B207" s="8"/>
      <c r="C207" s="8"/>
      <c r="D207" s="8"/>
      <c r="E207" s="9"/>
    </row>
    <row r="208" customFormat="false" ht="15" hidden="false" customHeight="false" outlineLevel="0" collapsed="false">
      <c r="A208" s="7"/>
      <c r="B208" s="8"/>
      <c r="C208" s="8"/>
      <c r="D208" s="8"/>
      <c r="E208" s="9"/>
    </row>
    <row r="209" customFormat="false" ht="15" hidden="false" customHeight="false" outlineLevel="0" collapsed="false">
      <c r="A209" s="7"/>
      <c r="B209" s="8"/>
      <c r="C209" s="8"/>
      <c r="D209" s="8"/>
      <c r="E209" s="9"/>
    </row>
    <row r="210" customFormat="false" ht="15" hidden="false" customHeight="false" outlineLevel="0" collapsed="false">
      <c r="A210" s="7"/>
      <c r="B210" s="8"/>
      <c r="C210" s="8"/>
      <c r="D210" s="8"/>
      <c r="E210" s="9"/>
    </row>
    <row r="211" customFormat="false" ht="15" hidden="false" customHeight="false" outlineLevel="0" collapsed="false">
      <c r="A211" s="7"/>
      <c r="B211" s="8"/>
      <c r="C211" s="8"/>
      <c r="D211" s="8"/>
      <c r="E211" s="9"/>
    </row>
    <row r="212" customFormat="false" ht="15" hidden="false" customHeight="false" outlineLevel="0" collapsed="false">
      <c r="A212" s="7"/>
      <c r="B212" s="8"/>
      <c r="C212" s="8"/>
      <c r="D212" s="8"/>
      <c r="E212" s="9"/>
    </row>
    <row r="213" customFormat="false" ht="15" hidden="false" customHeight="false" outlineLevel="0" collapsed="false">
      <c r="A213" s="7"/>
      <c r="B213" s="8"/>
      <c r="C213" s="8"/>
      <c r="D213" s="8"/>
      <c r="E213" s="9"/>
    </row>
    <row r="214" customFormat="false" ht="15" hidden="false" customHeight="false" outlineLevel="0" collapsed="false">
      <c r="A214" s="7"/>
      <c r="B214" s="8"/>
      <c r="C214" s="8"/>
      <c r="D214" s="8"/>
      <c r="E214" s="9"/>
    </row>
    <row r="215" customFormat="false" ht="15" hidden="false" customHeight="false" outlineLevel="0" collapsed="false">
      <c r="A215" s="7"/>
      <c r="B215" s="8"/>
      <c r="C215" s="8"/>
      <c r="D215" s="8"/>
      <c r="E215" s="9"/>
    </row>
    <row r="216" customFormat="false" ht="15" hidden="false" customHeight="false" outlineLevel="0" collapsed="false">
      <c r="A216" s="7"/>
      <c r="B216" s="8"/>
      <c r="C216" s="8"/>
      <c r="D216" s="8"/>
      <c r="E216" s="9"/>
    </row>
    <row r="217" customFormat="false" ht="15" hidden="false" customHeight="false" outlineLevel="0" collapsed="false">
      <c r="A217" s="7"/>
      <c r="B217" s="8"/>
      <c r="C217" s="8"/>
      <c r="D217" s="8"/>
      <c r="E217" s="9"/>
    </row>
    <row r="218" customFormat="false" ht="15" hidden="false" customHeight="false" outlineLevel="0" collapsed="false">
      <c r="A218" s="7"/>
      <c r="B218" s="8"/>
      <c r="C218" s="8"/>
      <c r="D218" s="8"/>
      <c r="E218" s="9"/>
    </row>
    <row r="219" customFormat="false" ht="15" hidden="false" customHeight="false" outlineLevel="0" collapsed="false">
      <c r="A219" s="7"/>
      <c r="B219" s="8"/>
      <c r="C219" s="8"/>
      <c r="D219" s="8"/>
      <c r="E219" s="9"/>
    </row>
    <row r="220" customFormat="false" ht="15" hidden="false" customHeight="false" outlineLevel="0" collapsed="false">
      <c r="A220" s="7"/>
      <c r="B220" s="8"/>
      <c r="C220" s="8"/>
      <c r="D220" s="8"/>
      <c r="E220" s="9"/>
    </row>
    <row r="221" customFormat="false" ht="15" hidden="false" customHeight="false" outlineLevel="0" collapsed="false">
      <c r="A221" s="7"/>
      <c r="B221" s="8"/>
      <c r="C221" s="8"/>
      <c r="D221" s="8"/>
      <c r="E221" s="9"/>
    </row>
    <row r="222" customFormat="false" ht="15" hidden="false" customHeight="false" outlineLevel="0" collapsed="false">
      <c r="A222" s="7"/>
      <c r="B222" s="8"/>
      <c r="C222" s="8"/>
      <c r="D222" s="8"/>
      <c r="E222" s="9"/>
    </row>
    <row r="223" customFormat="false" ht="15" hidden="false" customHeight="false" outlineLevel="0" collapsed="false">
      <c r="A223" s="7"/>
      <c r="B223" s="8"/>
      <c r="C223" s="8"/>
      <c r="D223" s="8"/>
      <c r="E223" s="9"/>
    </row>
    <row r="224" customFormat="false" ht="15" hidden="false" customHeight="false" outlineLevel="0" collapsed="false">
      <c r="A224" s="7"/>
      <c r="B224" s="8"/>
      <c r="C224" s="8"/>
      <c r="D224" s="8"/>
      <c r="E224" s="9"/>
    </row>
    <row r="225" customFormat="false" ht="15" hidden="false" customHeight="false" outlineLevel="0" collapsed="false">
      <c r="A225" s="7"/>
      <c r="B225" s="8"/>
      <c r="C225" s="8"/>
      <c r="D225" s="8"/>
      <c r="E225" s="9"/>
    </row>
    <row r="226" customFormat="false" ht="15" hidden="false" customHeight="false" outlineLevel="0" collapsed="false">
      <c r="A226" s="7"/>
      <c r="B226" s="8"/>
      <c r="C226" s="8"/>
      <c r="D226" s="8"/>
      <c r="E226" s="9"/>
    </row>
    <row r="227" customFormat="false" ht="15" hidden="false" customHeight="false" outlineLevel="0" collapsed="false">
      <c r="A227" s="7"/>
      <c r="B227" s="8"/>
      <c r="C227" s="8"/>
      <c r="D227" s="8"/>
      <c r="E227" s="9"/>
    </row>
    <row r="228" customFormat="false" ht="15" hidden="false" customHeight="false" outlineLevel="0" collapsed="false">
      <c r="A228" s="7"/>
      <c r="B228" s="8"/>
      <c r="C228" s="8"/>
      <c r="D228" s="8"/>
      <c r="E228" s="9"/>
    </row>
    <row r="229" customFormat="false" ht="15" hidden="false" customHeight="false" outlineLevel="0" collapsed="false">
      <c r="A229" s="7"/>
      <c r="B229" s="8"/>
      <c r="C229" s="8"/>
      <c r="D229" s="8"/>
      <c r="E229" s="9"/>
    </row>
    <row r="230" customFormat="false" ht="15" hidden="false" customHeight="false" outlineLevel="0" collapsed="false">
      <c r="A230" s="7"/>
      <c r="B230" s="8"/>
      <c r="C230" s="8"/>
      <c r="D230" s="8"/>
      <c r="E230" s="9"/>
    </row>
    <row r="231" customFormat="false" ht="15" hidden="false" customHeight="false" outlineLevel="0" collapsed="false">
      <c r="A231" s="7"/>
      <c r="B231" s="8"/>
      <c r="C231" s="8"/>
      <c r="D231" s="8"/>
      <c r="E231" s="9"/>
    </row>
    <row r="232" customFormat="false" ht="15" hidden="false" customHeight="false" outlineLevel="0" collapsed="false">
      <c r="A232" s="7"/>
      <c r="B232" s="8"/>
      <c r="C232" s="8"/>
      <c r="D232" s="8"/>
      <c r="E232" s="9"/>
    </row>
    <row r="233" customFormat="false" ht="15" hidden="false" customHeight="false" outlineLevel="0" collapsed="false">
      <c r="A233" s="7"/>
      <c r="B233" s="8"/>
      <c r="C233" s="8"/>
      <c r="D233" s="8"/>
      <c r="E233" s="9"/>
    </row>
    <row r="234" customFormat="false" ht="15" hidden="false" customHeight="false" outlineLevel="0" collapsed="false">
      <c r="A234" s="7"/>
      <c r="B234" s="8"/>
      <c r="C234" s="8"/>
      <c r="D234" s="8"/>
      <c r="E234" s="9"/>
    </row>
    <row r="235" customFormat="false" ht="15" hidden="false" customHeight="false" outlineLevel="0" collapsed="false">
      <c r="A235" s="7"/>
      <c r="B235" s="8"/>
      <c r="C235" s="8"/>
      <c r="D235" s="8"/>
      <c r="E235" s="9"/>
    </row>
    <row r="236" customFormat="false" ht="15" hidden="false" customHeight="false" outlineLevel="0" collapsed="false">
      <c r="A236" s="7"/>
      <c r="B236" s="8"/>
      <c r="C236" s="8"/>
      <c r="D236" s="8"/>
      <c r="E236" s="9"/>
    </row>
    <row r="237" customFormat="false" ht="15" hidden="false" customHeight="false" outlineLevel="0" collapsed="false">
      <c r="A237" s="7"/>
      <c r="B237" s="8"/>
      <c r="C237" s="8"/>
      <c r="D237" s="8"/>
      <c r="E237" s="9"/>
    </row>
    <row r="238" customFormat="false" ht="15" hidden="false" customHeight="false" outlineLevel="0" collapsed="false">
      <c r="A238" s="7"/>
      <c r="B238" s="8"/>
      <c r="C238" s="8"/>
      <c r="D238" s="8"/>
      <c r="E238" s="9"/>
    </row>
    <row r="239" customFormat="false" ht="15" hidden="false" customHeight="false" outlineLevel="0" collapsed="false">
      <c r="A239" s="7"/>
      <c r="B239" s="8"/>
      <c r="C239" s="8"/>
      <c r="D239" s="8"/>
      <c r="E239" s="9"/>
    </row>
    <row r="240" customFormat="false" ht="15" hidden="false" customHeight="false" outlineLevel="0" collapsed="false">
      <c r="A240" s="7"/>
      <c r="B240" s="8"/>
      <c r="C240" s="8"/>
      <c r="D240" s="8"/>
      <c r="E240" s="9"/>
    </row>
    <row r="241" customFormat="false" ht="15" hidden="false" customHeight="false" outlineLevel="0" collapsed="false">
      <c r="A241" s="7"/>
      <c r="B241" s="8"/>
      <c r="C241" s="8"/>
      <c r="D241" s="8"/>
      <c r="E241" s="9"/>
    </row>
    <row r="242" customFormat="false" ht="15" hidden="false" customHeight="false" outlineLevel="0" collapsed="false">
      <c r="A242" s="7"/>
      <c r="B242" s="8"/>
      <c r="C242" s="8"/>
      <c r="D242" s="8"/>
      <c r="E242" s="9"/>
    </row>
    <row r="243" customFormat="false" ht="15" hidden="false" customHeight="false" outlineLevel="0" collapsed="false">
      <c r="A243" s="7"/>
      <c r="B243" s="8"/>
      <c r="C243" s="8"/>
      <c r="D243" s="8"/>
      <c r="E243" s="9"/>
    </row>
    <row r="244" customFormat="false" ht="15" hidden="false" customHeight="false" outlineLevel="0" collapsed="false">
      <c r="A244" s="7"/>
      <c r="B244" s="8"/>
      <c r="C244" s="8"/>
      <c r="D244" s="8"/>
      <c r="E244" s="9"/>
    </row>
    <row r="245" customFormat="false" ht="15" hidden="false" customHeight="false" outlineLevel="0" collapsed="false">
      <c r="A245" s="7"/>
      <c r="B245" s="8"/>
      <c r="C245" s="8"/>
      <c r="D245" s="8"/>
      <c r="E245" s="9"/>
    </row>
    <row r="246" customFormat="false" ht="15" hidden="false" customHeight="false" outlineLevel="0" collapsed="false">
      <c r="A246" s="7"/>
      <c r="B246" s="8"/>
      <c r="C246" s="8"/>
      <c r="D246" s="8"/>
      <c r="E246" s="9"/>
    </row>
    <row r="247" customFormat="false" ht="15" hidden="false" customHeight="false" outlineLevel="0" collapsed="false">
      <c r="A247" s="7"/>
      <c r="B247" s="8"/>
      <c r="C247" s="8"/>
      <c r="D247" s="8"/>
      <c r="E247" s="9"/>
    </row>
    <row r="248" customFormat="false" ht="15" hidden="false" customHeight="false" outlineLevel="0" collapsed="false">
      <c r="A248" s="7"/>
      <c r="B248" s="8"/>
      <c r="C248" s="8"/>
      <c r="D248" s="8"/>
      <c r="E248" s="9"/>
    </row>
    <row r="249" customFormat="false" ht="15" hidden="false" customHeight="false" outlineLevel="0" collapsed="false">
      <c r="A249" s="7"/>
      <c r="B249" s="8"/>
      <c r="C249" s="8"/>
      <c r="D249" s="8"/>
      <c r="E249" s="9"/>
    </row>
    <row r="250" customFormat="false" ht="15" hidden="false" customHeight="false" outlineLevel="0" collapsed="false">
      <c r="A250" s="7"/>
      <c r="B250" s="8"/>
      <c r="C250" s="8"/>
      <c r="D250" s="8"/>
      <c r="E250" s="9"/>
    </row>
    <row r="251" customFormat="false" ht="15" hidden="false" customHeight="false" outlineLevel="0" collapsed="false">
      <c r="A251" s="7"/>
      <c r="B251" s="8"/>
      <c r="C251" s="8"/>
      <c r="D251" s="8"/>
      <c r="E251" s="9"/>
    </row>
    <row r="252" customFormat="false" ht="15" hidden="false" customHeight="false" outlineLevel="0" collapsed="false">
      <c r="A252" s="7"/>
      <c r="B252" s="8"/>
      <c r="C252" s="8"/>
      <c r="D252" s="8"/>
      <c r="E252" s="9"/>
    </row>
    <row r="253" customFormat="false" ht="15" hidden="false" customHeight="false" outlineLevel="0" collapsed="false">
      <c r="A253" s="7"/>
      <c r="B253" s="8"/>
      <c r="C253" s="8"/>
      <c r="D253" s="8"/>
      <c r="E253" s="9"/>
    </row>
    <row r="254" customFormat="false" ht="15" hidden="false" customHeight="false" outlineLevel="0" collapsed="false">
      <c r="A254" s="7"/>
      <c r="B254" s="8"/>
      <c r="C254" s="8"/>
      <c r="D254" s="8"/>
      <c r="E254" s="9"/>
    </row>
    <row r="255" customFormat="false" ht="15" hidden="false" customHeight="false" outlineLevel="0" collapsed="false">
      <c r="A255" s="7"/>
      <c r="B255" s="8"/>
      <c r="C255" s="8"/>
      <c r="D255" s="8"/>
      <c r="E255" s="9"/>
    </row>
    <row r="256" customFormat="false" ht="15" hidden="false" customHeight="false" outlineLevel="0" collapsed="false">
      <c r="A256" s="7"/>
      <c r="B256" s="8"/>
      <c r="C256" s="8"/>
      <c r="D256" s="8"/>
      <c r="E256" s="9"/>
    </row>
    <row r="257" customFormat="false" ht="15" hidden="false" customHeight="false" outlineLevel="0" collapsed="false">
      <c r="A257" s="7"/>
      <c r="B257" s="8"/>
      <c r="C257" s="8"/>
      <c r="D257" s="8"/>
      <c r="E257" s="9"/>
    </row>
    <row r="258" customFormat="false" ht="15" hidden="false" customHeight="false" outlineLevel="0" collapsed="false">
      <c r="A258" s="7"/>
      <c r="B258" s="8"/>
      <c r="C258" s="8"/>
      <c r="D258" s="8"/>
      <c r="E258" s="9"/>
    </row>
    <row r="259" customFormat="false" ht="15" hidden="false" customHeight="false" outlineLevel="0" collapsed="false">
      <c r="A259" s="7"/>
      <c r="B259" s="8"/>
      <c r="C259" s="8"/>
      <c r="D259" s="8"/>
      <c r="E259" s="9"/>
    </row>
    <row r="260" customFormat="false" ht="15" hidden="false" customHeight="false" outlineLevel="0" collapsed="false">
      <c r="A260" s="7"/>
      <c r="B260" s="8"/>
      <c r="C260" s="8"/>
      <c r="D260" s="8"/>
      <c r="E260" s="9"/>
    </row>
    <row r="261" customFormat="false" ht="15" hidden="false" customHeight="false" outlineLevel="0" collapsed="false">
      <c r="A261" s="7"/>
      <c r="B261" s="8"/>
      <c r="C261" s="8"/>
      <c r="D261" s="8"/>
      <c r="E261" s="9"/>
    </row>
    <row r="262" customFormat="false" ht="15" hidden="false" customHeight="false" outlineLevel="0" collapsed="false">
      <c r="A262" s="7"/>
      <c r="B262" s="8"/>
      <c r="C262" s="8"/>
      <c r="D262" s="8"/>
      <c r="E262" s="9"/>
    </row>
    <row r="263" customFormat="false" ht="15" hidden="false" customHeight="false" outlineLevel="0" collapsed="false">
      <c r="A263" s="7"/>
      <c r="B263" s="8"/>
      <c r="C263" s="8"/>
      <c r="D263" s="8"/>
      <c r="E263" s="9"/>
    </row>
    <row r="264" customFormat="false" ht="15" hidden="false" customHeight="false" outlineLevel="0" collapsed="false">
      <c r="A264" s="7"/>
      <c r="B264" s="8"/>
      <c r="C264" s="8"/>
      <c r="D264" s="8"/>
      <c r="E264" s="9"/>
    </row>
    <row r="265" customFormat="false" ht="15" hidden="false" customHeight="false" outlineLevel="0" collapsed="false">
      <c r="A265" s="7"/>
      <c r="B265" s="8"/>
      <c r="C265" s="8"/>
      <c r="D265" s="8"/>
      <c r="E265" s="9"/>
    </row>
    <row r="266" customFormat="false" ht="15" hidden="false" customHeight="false" outlineLevel="0" collapsed="false">
      <c r="A266" s="7"/>
      <c r="B266" s="8"/>
      <c r="C266" s="8"/>
      <c r="D266" s="8"/>
      <c r="E266" s="9"/>
    </row>
    <row r="267" customFormat="false" ht="15" hidden="false" customHeight="false" outlineLevel="0" collapsed="false">
      <c r="A267" s="7"/>
      <c r="B267" s="8"/>
      <c r="C267" s="8"/>
      <c r="D267" s="8"/>
      <c r="E267" s="9"/>
    </row>
    <row r="268" customFormat="false" ht="15" hidden="false" customHeight="false" outlineLevel="0" collapsed="false">
      <c r="A268" s="7"/>
      <c r="B268" s="8"/>
      <c r="C268" s="8"/>
      <c r="D268" s="8"/>
      <c r="E268" s="9"/>
    </row>
    <row r="269" customFormat="false" ht="15" hidden="false" customHeight="false" outlineLevel="0" collapsed="false">
      <c r="A269" s="7"/>
      <c r="B269" s="8"/>
      <c r="C269" s="8"/>
      <c r="D269" s="8"/>
      <c r="E269" s="9"/>
    </row>
    <row r="270" customFormat="false" ht="15" hidden="false" customHeight="false" outlineLevel="0" collapsed="false">
      <c r="A270" s="7"/>
      <c r="B270" s="8"/>
      <c r="C270" s="8"/>
      <c r="D270" s="8"/>
      <c r="E270" s="9"/>
    </row>
    <row r="271" customFormat="false" ht="15" hidden="false" customHeight="false" outlineLevel="0" collapsed="false">
      <c r="A271" s="7"/>
      <c r="B271" s="8"/>
      <c r="C271" s="8"/>
      <c r="D271" s="8"/>
      <c r="E271" s="9"/>
    </row>
    <row r="272" customFormat="false" ht="15" hidden="false" customHeight="false" outlineLevel="0" collapsed="false">
      <c r="A272" s="7"/>
      <c r="B272" s="8"/>
      <c r="C272" s="8"/>
      <c r="D272" s="8"/>
      <c r="E272" s="9"/>
    </row>
    <row r="273" customFormat="false" ht="15" hidden="false" customHeight="false" outlineLevel="0" collapsed="false">
      <c r="A273" s="7"/>
      <c r="B273" s="8"/>
      <c r="C273" s="8"/>
      <c r="D273" s="8"/>
      <c r="E273" s="9"/>
    </row>
    <row r="274" customFormat="false" ht="15" hidden="false" customHeight="false" outlineLevel="0" collapsed="false">
      <c r="A274" s="7"/>
      <c r="B274" s="8"/>
      <c r="C274" s="8"/>
      <c r="D274" s="8"/>
      <c r="E274" s="9"/>
    </row>
    <row r="275" customFormat="false" ht="15" hidden="false" customHeight="false" outlineLevel="0" collapsed="false">
      <c r="A275" s="7"/>
      <c r="B275" s="8"/>
      <c r="C275" s="8"/>
      <c r="D275" s="8"/>
      <c r="E275" s="9"/>
    </row>
    <row r="276" customFormat="false" ht="15" hidden="false" customHeight="false" outlineLevel="0" collapsed="false">
      <c r="A276" s="7"/>
      <c r="B276" s="8"/>
      <c r="C276" s="8"/>
      <c r="D276" s="8"/>
      <c r="E276" s="9"/>
    </row>
    <row r="277" customFormat="false" ht="15" hidden="false" customHeight="false" outlineLevel="0" collapsed="false">
      <c r="A277" s="7"/>
      <c r="B277" s="8"/>
      <c r="C277" s="8"/>
      <c r="D277" s="8"/>
      <c r="E277" s="9"/>
    </row>
    <row r="278" customFormat="false" ht="15" hidden="false" customHeight="false" outlineLevel="0" collapsed="false">
      <c r="A278" s="7"/>
      <c r="B278" s="8"/>
      <c r="C278" s="8"/>
      <c r="D278" s="8"/>
      <c r="E278" s="9"/>
    </row>
    <row r="279" customFormat="false" ht="15" hidden="false" customHeight="false" outlineLevel="0" collapsed="false">
      <c r="A279" s="7"/>
      <c r="B279" s="8"/>
      <c r="C279" s="8"/>
      <c r="D279" s="8"/>
      <c r="E279" s="9"/>
    </row>
    <row r="280" customFormat="false" ht="15" hidden="false" customHeight="false" outlineLevel="0" collapsed="false">
      <c r="A280" s="7"/>
      <c r="B280" s="8"/>
      <c r="C280" s="8"/>
      <c r="D280" s="8"/>
      <c r="E280" s="9"/>
    </row>
    <row r="281" customFormat="false" ht="15" hidden="false" customHeight="false" outlineLevel="0" collapsed="false">
      <c r="A281" s="7"/>
      <c r="B281" s="8"/>
      <c r="C281" s="8"/>
      <c r="D281" s="8"/>
      <c r="E281" s="9"/>
    </row>
    <row r="282" customFormat="false" ht="15" hidden="false" customHeight="false" outlineLevel="0" collapsed="false">
      <c r="A282" s="7"/>
      <c r="B282" s="8"/>
      <c r="C282" s="8"/>
      <c r="D282" s="8"/>
      <c r="E282" s="9"/>
    </row>
    <row r="283" customFormat="false" ht="15" hidden="false" customHeight="false" outlineLevel="0" collapsed="false">
      <c r="A283" s="7"/>
      <c r="B283" s="8"/>
      <c r="C283" s="8"/>
      <c r="D283" s="8"/>
      <c r="E283" s="9"/>
    </row>
    <row r="284" customFormat="false" ht="15" hidden="false" customHeight="false" outlineLevel="0" collapsed="false">
      <c r="A284" s="7"/>
      <c r="B284" s="8"/>
      <c r="C284" s="8"/>
      <c r="D284" s="8"/>
      <c r="E284" s="9"/>
    </row>
    <row r="285" customFormat="false" ht="15" hidden="false" customHeight="false" outlineLevel="0" collapsed="false">
      <c r="A285" s="7"/>
      <c r="B285" s="8"/>
      <c r="C285" s="8"/>
      <c r="D285" s="8"/>
      <c r="E285" s="9"/>
    </row>
    <row r="286" customFormat="false" ht="15" hidden="false" customHeight="false" outlineLevel="0" collapsed="false">
      <c r="A286" s="7"/>
      <c r="B286" s="8"/>
      <c r="C286" s="8"/>
      <c r="D286" s="8"/>
      <c r="E286" s="9"/>
    </row>
    <row r="287" customFormat="false" ht="15" hidden="false" customHeight="false" outlineLevel="0" collapsed="false">
      <c r="A287" s="7"/>
      <c r="B287" s="8"/>
      <c r="C287" s="8"/>
      <c r="D287" s="8"/>
      <c r="E287" s="9"/>
    </row>
    <row r="288" customFormat="false" ht="15" hidden="false" customHeight="false" outlineLevel="0" collapsed="false">
      <c r="A288" s="7"/>
      <c r="B288" s="8"/>
      <c r="C288" s="8"/>
      <c r="D288" s="8"/>
      <c r="E288" s="9"/>
    </row>
    <row r="289" customFormat="false" ht="15" hidden="false" customHeight="false" outlineLevel="0" collapsed="false">
      <c r="A289" s="7"/>
      <c r="B289" s="8"/>
      <c r="C289" s="8"/>
      <c r="D289" s="8"/>
      <c r="E289" s="9"/>
    </row>
    <row r="290" customFormat="false" ht="15" hidden="false" customHeight="false" outlineLevel="0" collapsed="false">
      <c r="A290" s="7"/>
      <c r="B290" s="8"/>
      <c r="C290" s="8"/>
      <c r="D290" s="8"/>
      <c r="E290" s="9"/>
    </row>
    <row r="291" customFormat="false" ht="15" hidden="false" customHeight="false" outlineLevel="0" collapsed="false">
      <c r="A291" s="7"/>
      <c r="B291" s="8"/>
      <c r="C291" s="8"/>
      <c r="D291" s="8"/>
      <c r="E291" s="9"/>
    </row>
    <row r="292" customFormat="false" ht="15" hidden="false" customHeight="false" outlineLevel="0" collapsed="false">
      <c r="A292" s="7"/>
      <c r="B292" s="8"/>
      <c r="C292" s="8"/>
      <c r="D292" s="8"/>
      <c r="E292" s="9"/>
    </row>
    <row r="293" customFormat="false" ht="15" hidden="false" customHeight="false" outlineLevel="0" collapsed="false">
      <c r="A293" s="7"/>
      <c r="B293" s="8"/>
      <c r="C293" s="8"/>
      <c r="D293" s="8"/>
      <c r="E293" s="9"/>
    </row>
    <row r="294" customFormat="false" ht="15" hidden="false" customHeight="false" outlineLevel="0" collapsed="false">
      <c r="A294" s="7"/>
      <c r="B294" s="8"/>
      <c r="C294" s="8"/>
      <c r="D294" s="8"/>
      <c r="E294" s="9"/>
    </row>
    <row r="295" customFormat="false" ht="15" hidden="false" customHeight="false" outlineLevel="0" collapsed="false">
      <c r="A295" s="7"/>
      <c r="B295" s="8"/>
      <c r="C295" s="8"/>
      <c r="D295" s="8"/>
      <c r="E295" s="9"/>
    </row>
    <row r="296" customFormat="false" ht="15" hidden="false" customHeight="false" outlineLevel="0" collapsed="false">
      <c r="A296" s="7"/>
      <c r="B296" s="8"/>
      <c r="C296" s="8"/>
      <c r="D296" s="8"/>
      <c r="E296" s="9"/>
    </row>
    <row r="297" customFormat="false" ht="15" hidden="false" customHeight="false" outlineLevel="0" collapsed="false">
      <c r="A297" s="7"/>
      <c r="B297" s="8"/>
      <c r="C297" s="8"/>
      <c r="D297" s="8"/>
      <c r="E297" s="9"/>
    </row>
    <row r="298" customFormat="false" ht="15" hidden="false" customHeight="false" outlineLevel="0" collapsed="false">
      <c r="A298" s="7"/>
      <c r="B298" s="8"/>
      <c r="C298" s="8"/>
      <c r="D298" s="8"/>
      <c r="E298" s="9"/>
    </row>
    <row r="299" customFormat="false" ht="15" hidden="false" customHeight="false" outlineLevel="0" collapsed="false">
      <c r="A299" s="7"/>
      <c r="B299" s="8"/>
      <c r="C299" s="8"/>
      <c r="D299" s="8"/>
      <c r="E299" s="9"/>
    </row>
    <row r="300" customFormat="false" ht="15" hidden="false" customHeight="false" outlineLevel="0" collapsed="false">
      <c r="A300" s="7"/>
      <c r="B300" s="8"/>
      <c r="C300" s="8"/>
      <c r="D300" s="8"/>
      <c r="E300" s="9"/>
    </row>
  </sheetData>
  <dataValidations count="2">
    <dataValidation allowBlank="true" errorStyle="stop" operator="between" showDropDown="false" showErrorMessage="false" showInputMessage="false" sqref="B2:B300" type="list">
      <formula1>"Income,Expense"</formula1>
      <formula2>0</formula2>
    </dataValidation>
    <dataValidation allowBlank="true" errorStyle="stop" operator="between" showDropDown="false" showErrorMessage="false" showInputMessage="false" sqref="C2:C300" type="list">
      <formula1>Categories!$A$2:$A$12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6"/>
  </cols>
  <sheetData>
    <row r="1" customFormat="false" ht="15" hidden="false" customHeight="false" outlineLevel="0" collapsed="false">
      <c r="A1" s="10" t="s">
        <v>16</v>
      </c>
      <c r="B1" s="11" t="n">
        <v>2026</v>
      </c>
    </row>
    <row r="3" customFormat="false" ht="15" hidden="false" customHeight="false" outlineLevel="0" collapsed="false">
      <c r="A3" s="12" t="s">
        <v>17</v>
      </c>
      <c r="B3" s="12" t="s">
        <v>18</v>
      </c>
      <c r="C3" s="12" t="s">
        <v>13</v>
      </c>
      <c r="D3" s="12" t="s">
        <v>19</v>
      </c>
    </row>
    <row r="4" customFormat="false" ht="15" hidden="false" customHeight="false" outlineLevel="0" collapsed="false">
      <c r="A4" s="13" t="s">
        <v>20</v>
      </c>
      <c r="B4" s="14" t="n">
        <f aca="false">SUMPRODUCT((Entries!$B$2:$B$300="Income")*(MONTH(Entries!$A$2:$A$300)=1)*(YEAR(Entries!$A$2:$A$300)=$B$1)*Entries!$E$2:$E$300)</f>
        <v>0</v>
      </c>
      <c r="C4" s="14" t="n">
        <f aca="false">SUMPRODUCT((Entries!$B$2:$B$300="Expense")*(MONTH(Entries!$A$2:$A$300)=1)*(YEAR(Entries!$A$2:$A$300)=$B$1)*Entries!$E$2:$E$300)</f>
        <v>0</v>
      </c>
      <c r="D4" s="14" t="n">
        <f aca="false">B4-C4</f>
        <v>0</v>
      </c>
    </row>
    <row r="5" customFormat="false" ht="15" hidden="false" customHeight="false" outlineLevel="0" collapsed="false">
      <c r="A5" s="13" t="s">
        <v>21</v>
      </c>
      <c r="B5" s="14" t="n">
        <f aca="false">SUMPRODUCT((Entries!$B$2:$B$300="Income")*(MONTH(Entries!$A$2:$A$300)=2)*(YEAR(Entries!$A$2:$A$300)=$B$1)*Entries!$E$2:$E$300)</f>
        <v>0</v>
      </c>
      <c r="C5" s="14" t="n">
        <f aca="false">SUMPRODUCT((Entries!$B$2:$B$300="Expense")*(MONTH(Entries!$A$2:$A$300)=2)*(YEAR(Entries!$A$2:$A$300)=$B$1)*Entries!$E$2:$E$300)</f>
        <v>0</v>
      </c>
      <c r="D5" s="14" t="n">
        <f aca="false">B5-C5</f>
        <v>0</v>
      </c>
    </row>
    <row r="6" customFormat="false" ht="15" hidden="false" customHeight="false" outlineLevel="0" collapsed="false">
      <c r="A6" s="13" t="s">
        <v>22</v>
      </c>
      <c r="B6" s="14" t="n">
        <f aca="false">SUMPRODUCT((Entries!$B$2:$B$300="Income")*(MONTH(Entries!$A$2:$A$300)=3)*(YEAR(Entries!$A$2:$A$300)=$B$1)*Entries!$E$2:$E$300)</f>
        <v>0</v>
      </c>
      <c r="C6" s="14" t="n">
        <f aca="false">SUMPRODUCT((Entries!$B$2:$B$300="Expense")*(MONTH(Entries!$A$2:$A$300)=3)*(YEAR(Entries!$A$2:$A$300)=$B$1)*Entries!$E$2:$E$300)</f>
        <v>0</v>
      </c>
      <c r="D6" s="14" t="n">
        <f aca="false">B6-C6</f>
        <v>0</v>
      </c>
    </row>
    <row r="7" customFormat="false" ht="15" hidden="false" customHeight="false" outlineLevel="0" collapsed="false">
      <c r="A7" s="13" t="s">
        <v>23</v>
      </c>
      <c r="B7" s="14" t="n">
        <f aca="false">SUMPRODUCT((Entries!$B$2:$B$300="Income")*(MONTH(Entries!$A$2:$A$300)=4)*(YEAR(Entries!$A$2:$A$300)=$B$1)*Entries!$E$2:$E$300)</f>
        <v>0</v>
      </c>
      <c r="C7" s="14" t="n">
        <f aca="false">SUMPRODUCT((Entries!$B$2:$B$300="Expense")*(MONTH(Entries!$A$2:$A$300)=4)*(YEAR(Entries!$A$2:$A$300)=$B$1)*Entries!$E$2:$E$300)</f>
        <v>0</v>
      </c>
      <c r="D7" s="14" t="n">
        <f aca="false">B7-C7</f>
        <v>0</v>
      </c>
    </row>
    <row r="8" customFormat="false" ht="15" hidden="false" customHeight="false" outlineLevel="0" collapsed="false">
      <c r="A8" s="13" t="s">
        <v>24</v>
      </c>
      <c r="B8" s="14" t="n">
        <f aca="false">SUMPRODUCT((Entries!$B$2:$B$300="Income")*(MONTH(Entries!$A$2:$A$300)=5)*(YEAR(Entries!$A$2:$A$300)=$B$1)*Entries!$E$2:$E$300)</f>
        <v>0</v>
      </c>
      <c r="C8" s="14" t="n">
        <f aca="false">SUMPRODUCT((Entries!$B$2:$B$300="Expense")*(MONTH(Entries!$A$2:$A$300)=5)*(YEAR(Entries!$A$2:$A$300)=$B$1)*Entries!$E$2:$E$300)</f>
        <v>0</v>
      </c>
      <c r="D8" s="14" t="n">
        <f aca="false">B8-C8</f>
        <v>0</v>
      </c>
    </row>
    <row r="9" customFormat="false" ht="15" hidden="false" customHeight="false" outlineLevel="0" collapsed="false">
      <c r="A9" s="13" t="s">
        <v>25</v>
      </c>
      <c r="B9" s="14" t="n">
        <f aca="false">SUMPRODUCT((Entries!$B$2:$B$300="Income")*(MONTH(Entries!$A$2:$A$300)=6)*(YEAR(Entries!$A$2:$A$300)=$B$1)*Entries!$E$2:$E$300)</f>
        <v>0</v>
      </c>
      <c r="C9" s="14" t="n">
        <f aca="false">SUMPRODUCT((Entries!$B$2:$B$300="Expense")*(MONTH(Entries!$A$2:$A$300)=6)*(YEAR(Entries!$A$2:$A$300)=$B$1)*Entries!$E$2:$E$300)</f>
        <v>0</v>
      </c>
      <c r="D9" s="14" t="n">
        <f aca="false">B9-C9</f>
        <v>0</v>
      </c>
    </row>
    <row r="10" customFormat="false" ht="15" hidden="false" customHeight="false" outlineLevel="0" collapsed="false">
      <c r="A10" s="13" t="s">
        <v>26</v>
      </c>
      <c r="B10" s="14" t="n">
        <f aca="false">SUMPRODUCT((Entries!$B$2:$B$300="Income")*(MONTH(Entries!$A$2:$A$300)=7)*(YEAR(Entries!$A$2:$A$300)=$B$1)*Entries!$E$2:$E$300)</f>
        <v>0</v>
      </c>
      <c r="C10" s="14" t="n">
        <f aca="false">SUMPRODUCT((Entries!$B$2:$B$300="Expense")*(MONTH(Entries!$A$2:$A$300)=7)*(YEAR(Entries!$A$2:$A$300)=$B$1)*Entries!$E$2:$E$300)</f>
        <v>0</v>
      </c>
      <c r="D10" s="14" t="n">
        <f aca="false">B10-C10</f>
        <v>0</v>
      </c>
    </row>
    <row r="11" customFormat="false" ht="15" hidden="false" customHeight="false" outlineLevel="0" collapsed="false">
      <c r="A11" s="13" t="s">
        <v>27</v>
      </c>
      <c r="B11" s="14" t="n">
        <f aca="false">SUMPRODUCT((Entries!$B$2:$B$300="Income")*(MONTH(Entries!$A$2:$A$300)=8)*(YEAR(Entries!$A$2:$A$300)=$B$1)*Entries!$E$2:$E$300)</f>
        <v>0</v>
      </c>
      <c r="C11" s="14" t="n">
        <f aca="false">SUMPRODUCT((Entries!$B$2:$B$300="Expense")*(MONTH(Entries!$A$2:$A$300)=8)*(YEAR(Entries!$A$2:$A$300)=$B$1)*Entries!$E$2:$E$300)</f>
        <v>0</v>
      </c>
      <c r="D11" s="14" t="n">
        <f aca="false">B11-C11</f>
        <v>0</v>
      </c>
    </row>
    <row r="12" customFormat="false" ht="15" hidden="false" customHeight="false" outlineLevel="0" collapsed="false">
      <c r="A12" s="13" t="s">
        <v>28</v>
      </c>
      <c r="B12" s="14" t="n">
        <f aca="false">SUMPRODUCT((Entries!$B$2:$B$300="Income")*(MONTH(Entries!$A$2:$A$300)=9)*(YEAR(Entries!$A$2:$A$300)=$B$1)*Entries!$E$2:$E$300)</f>
        <v>0</v>
      </c>
      <c r="C12" s="14" t="n">
        <f aca="false">SUMPRODUCT((Entries!$B$2:$B$300="Expense")*(MONTH(Entries!$A$2:$A$300)=9)*(YEAR(Entries!$A$2:$A$300)=$B$1)*Entries!$E$2:$E$300)</f>
        <v>0</v>
      </c>
      <c r="D12" s="14" t="n">
        <f aca="false">B12-C12</f>
        <v>0</v>
      </c>
    </row>
    <row r="13" customFormat="false" ht="15" hidden="false" customHeight="false" outlineLevel="0" collapsed="false">
      <c r="A13" s="13" t="s">
        <v>29</v>
      </c>
      <c r="B13" s="14" t="n">
        <f aca="false">SUMPRODUCT((Entries!$B$2:$B$300="Income")*(MONTH(Entries!$A$2:$A$300)=10)*(YEAR(Entries!$A$2:$A$300)=$B$1)*Entries!$E$2:$E$300)</f>
        <v>0</v>
      </c>
      <c r="C13" s="14" t="n">
        <f aca="false">SUMPRODUCT((Entries!$B$2:$B$300="Expense")*(MONTH(Entries!$A$2:$A$300)=10)*(YEAR(Entries!$A$2:$A$300)=$B$1)*Entries!$E$2:$E$300)</f>
        <v>2500</v>
      </c>
      <c r="D13" s="14" t="n">
        <f aca="false">B13-C13</f>
        <v>-2500</v>
      </c>
    </row>
    <row r="14" customFormat="false" ht="15" hidden="false" customHeight="false" outlineLevel="0" collapsed="false">
      <c r="A14" s="13" t="s">
        <v>30</v>
      </c>
      <c r="B14" s="14" t="n">
        <f aca="false">SUMPRODUCT((Entries!$B$2:$B$300="Income")*(MONTH(Entries!$A$2:$A$300)=11)*(YEAR(Entries!$A$2:$A$300)=$B$1)*Entries!$E$2:$E$300)</f>
        <v>0</v>
      </c>
      <c r="C14" s="14" t="n">
        <f aca="false">SUMPRODUCT((Entries!$B$2:$B$300="Expense")*(MONTH(Entries!$A$2:$A$300)=11)*(YEAR(Entries!$A$2:$A$300)=$B$1)*Entries!$E$2:$E$300)</f>
        <v>0</v>
      </c>
      <c r="D14" s="14" t="n">
        <f aca="false">B14-C14</f>
        <v>0</v>
      </c>
    </row>
    <row r="15" customFormat="false" ht="15" hidden="false" customHeight="false" outlineLevel="0" collapsed="false">
      <c r="A15" s="13" t="s">
        <v>31</v>
      </c>
      <c r="B15" s="14" t="n">
        <f aca="false">SUMPRODUCT((Entries!$B$2:$B$300="Income")*(MONTH(Entries!$A$2:$A$300)=12)*(YEAR(Entries!$A$2:$A$300)=$B$1)*Entries!$E$2:$E$300)</f>
        <v>0</v>
      </c>
      <c r="C15" s="14" t="n">
        <f aca="false">SUMPRODUCT((Entries!$B$2:$B$300="Expense")*(MONTH(Entries!$A$2:$A$300)=12)*(YEAR(Entries!$A$2:$A$300)=$B$1)*Entries!$E$2:$E$300)</f>
        <v>0</v>
      </c>
      <c r="D15" s="14" t="n">
        <f aca="false">B15-C15</f>
        <v>0</v>
      </c>
    </row>
    <row r="16" customFormat="false" ht="15" hidden="false" customHeight="false" outlineLevel="0" collapsed="false">
      <c r="A16" s="10" t="s">
        <v>32</v>
      </c>
      <c r="B16" s="15" t="n">
        <f aca="false">SUM(B4:B15)</f>
        <v>0</v>
      </c>
      <c r="C16" s="15" t="n">
        <f aca="false">SUM(C4:C15)</f>
        <v>2500</v>
      </c>
      <c r="D16" s="15" t="n">
        <f aca="false">SUM(D4:D15)</f>
        <v>-2500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</cols>
  <sheetData>
    <row r="1" customFormat="false" ht="30" hidden="false" customHeight="true" outlineLevel="0" collapsed="false">
      <c r="A1" s="6" t="s">
        <v>10</v>
      </c>
      <c r="B1" s="6" t="s">
        <v>33</v>
      </c>
    </row>
    <row r="2" customFormat="false" ht="15" hidden="false" customHeight="false" outlineLevel="0" collapsed="false">
      <c r="A2" s="8" t="s">
        <v>34</v>
      </c>
      <c r="B2" s="16" t="n">
        <f aca="false">SUMPRODUCT((Entries!$C$2:$C$300=A2)*(YEAR(Entries!$A$2:$A$300)='Monthly summary'!$B$1)*Entries!$E$2:$E$300)</f>
        <v>0</v>
      </c>
    </row>
    <row r="3" customFormat="false" ht="15" hidden="false" customHeight="false" outlineLevel="0" collapsed="false">
      <c r="A3" s="8" t="s">
        <v>35</v>
      </c>
      <c r="B3" s="16" t="n">
        <f aca="false">SUMPRODUCT((Entries!$C$2:$C$300=A3)*(YEAR(Entries!$A$2:$A$300)='Monthly summary'!$B$1)*Entries!$E$2:$E$300)</f>
        <v>0</v>
      </c>
    </row>
    <row r="4" customFormat="false" ht="15" hidden="false" customHeight="false" outlineLevel="0" collapsed="false">
      <c r="A4" s="8" t="s">
        <v>36</v>
      </c>
      <c r="B4" s="16" t="n">
        <f aca="false">SUMPRODUCT((Entries!$C$2:$C$300=A4)*(YEAR(Entries!$A$2:$A$300)='Monthly summary'!$B$1)*Entries!$E$2:$E$300)</f>
        <v>0</v>
      </c>
    </row>
    <row r="5" customFormat="false" ht="15" hidden="false" customHeight="false" outlineLevel="0" collapsed="false">
      <c r="A5" s="8" t="s">
        <v>14</v>
      </c>
      <c r="B5" s="16" t="n">
        <f aca="false">SUMPRODUCT((Entries!$C$2:$C$300=A5)*(YEAR(Entries!$A$2:$A$300)='Monthly summary'!$B$1)*Entries!$E$2:$E$300)</f>
        <v>2500</v>
      </c>
    </row>
    <row r="6" customFormat="false" ht="15" hidden="false" customHeight="false" outlineLevel="0" collapsed="false">
      <c r="A6" s="8" t="s">
        <v>37</v>
      </c>
      <c r="B6" s="16" t="n">
        <f aca="false">SUMPRODUCT((Entries!$C$2:$C$300=A6)*(YEAR(Entries!$A$2:$A$300)='Monthly summary'!$B$1)*Entries!$E$2:$E$300)</f>
        <v>0</v>
      </c>
    </row>
    <row r="7" customFormat="false" ht="15" hidden="false" customHeight="false" outlineLevel="0" collapsed="false">
      <c r="A7" s="8" t="s">
        <v>38</v>
      </c>
      <c r="B7" s="16" t="n">
        <f aca="false">SUMPRODUCT((Entries!$C$2:$C$300=A7)*(YEAR(Entries!$A$2:$A$300)='Monthly summary'!$B$1)*Entries!$E$2:$E$300)</f>
        <v>0</v>
      </c>
    </row>
    <row r="8" customFormat="false" ht="15" hidden="false" customHeight="false" outlineLevel="0" collapsed="false">
      <c r="A8" s="8" t="s">
        <v>39</v>
      </c>
      <c r="B8" s="16" t="n">
        <f aca="false">SUMPRODUCT((Entries!$C$2:$C$300=A8)*(YEAR(Entries!$A$2:$A$300)='Monthly summary'!$B$1)*Entries!$E$2:$E$300)</f>
        <v>0</v>
      </c>
    </row>
    <row r="9" customFormat="false" ht="15" hidden="false" customHeight="false" outlineLevel="0" collapsed="false">
      <c r="A9" s="8" t="s">
        <v>40</v>
      </c>
      <c r="B9" s="16" t="n">
        <f aca="false">SUMPRODUCT((Entries!$C$2:$C$300=A9)*(YEAR(Entries!$A$2:$A$300)='Monthly summary'!$B$1)*Entries!$E$2:$E$300)</f>
        <v>0</v>
      </c>
    </row>
    <row r="10" customFormat="false" ht="15" hidden="false" customHeight="false" outlineLevel="0" collapsed="false">
      <c r="A10" s="8" t="s">
        <v>41</v>
      </c>
      <c r="B10" s="16" t="n">
        <f aca="false">SUMPRODUCT((Entries!$C$2:$C$300=A10)*(YEAR(Entries!$A$2:$A$300)='Monthly summary'!$B$1)*Entries!$E$2:$E$300)</f>
        <v>0</v>
      </c>
    </row>
    <row r="11" customFormat="false" ht="15" hidden="false" customHeight="false" outlineLevel="0" collapsed="false">
      <c r="A11" s="8" t="s">
        <v>42</v>
      </c>
      <c r="B11" s="16" t="n">
        <f aca="false">SUMPRODUCT((Entries!$C$2:$C$300=A11)*(YEAR(Entries!$A$2:$A$300)='Monthly summary'!$B$1)*Entries!$E$2:$E$300)</f>
        <v>0</v>
      </c>
    </row>
    <row r="12" customFormat="false" ht="15" hidden="false" customHeight="false" outlineLevel="0" collapsed="false">
      <c r="A12" s="8" t="s">
        <v>43</v>
      </c>
      <c r="B12" s="16" t="n">
        <f aca="false">SUMPRODUCT((Entries!$C$2:$C$300=A12)*(YEAR(Entries!$A$2:$A$300)='Monthly summary'!$B$1)*Entries!$E$2:$E$300)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2026-10-07T17:03:38Z</dcterms:created>
  <dc:creator>Pirdir</dc:creator>
  <dc:description/>
  <dc:language>en-GB</dc:language>
  <cp:lastModifiedBy/>
  <dcterms:modified xsi:type="dcterms:W3CDTF">2026-10-07T17:03:38Z</dcterms:modified>
  <cp:revision>0</cp:revision>
  <dc:subject/>
  <dc:title>Income and expense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